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H4" i="1"/>
  <c r="H5"/>
  <c r="H24" s="1"/>
  <c r="H6"/>
  <c r="H7"/>
  <c r="H8"/>
  <c r="H9"/>
  <c r="E10"/>
  <c r="H10" s="1"/>
  <c r="H11"/>
  <c r="H12"/>
  <c r="H13"/>
  <c r="H14"/>
  <c r="H15"/>
  <c r="H16"/>
  <c r="H18"/>
  <c r="H19"/>
  <c r="H21"/>
  <c r="B24"/>
  <c r="D24"/>
  <c r="E24" l="1"/>
</calcChain>
</file>

<file path=xl/sharedStrings.xml><?xml version="1.0" encoding="utf-8"?>
<sst xmlns="http://schemas.openxmlformats.org/spreadsheetml/2006/main" count="36" uniqueCount="36">
  <si>
    <t>填报日期： 2019年7月11日</t>
  </si>
  <si>
    <t>经办人：丁洁</t>
  </si>
  <si>
    <t>单位负责人：方江州</t>
  </si>
  <si>
    <t>单位盖章：</t>
  </si>
  <si>
    <r>
      <t>合</t>
    </r>
    <r>
      <rPr>
        <sz val="10.5"/>
        <rFont val="Times New Roman"/>
        <family val="1"/>
      </rPr>
      <t xml:space="preserve">    </t>
    </r>
    <r>
      <rPr>
        <sz val="10.5"/>
        <rFont val="宋体"/>
        <charset val="134"/>
      </rPr>
      <t>计</t>
    </r>
  </si>
  <si>
    <t>债务付息支出</t>
  </si>
  <si>
    <t>债务还本支出</t>
  </si>
  <si>
    <t>其他支出</t>
  </si>
  <si>
    <t>预备费</t>
  </si>
  <si>
    <t>住房保障支出</t>
  </si>
  <si>
    <t xml:space="preserve"> 灾害防治及应急管理支出</t>
  </si>
  <si>
    <t>自然资源海洋气象等支出</t>
  </si>
  <si>
    <t>资源勘探电力信息等事务</t>
  </si>
  <si>
    <t>交通运输</t>
  </si>
  <si>
    <t>农林水事务</t>
  </si>
  <si>
    <t>城乡社区事务</t>
  </si>
  <si>
    <t>环境保护</t>
  </si>
  <si>
    <t>医疗卫生</t>
  </si>
  <si>
    <t>社会保障和就业</t>
  </si>
  <si>
    <t>文化体育与传媒</t>
  </si>
  <si>
    <t>科学技术</t>
  </si>
  <si>
    <t>教育</t>
  </si>
  <si>
    <t>公共安全</t>
  </si>
  <si>
    <t>国防</t>
  </si>
  <si>
    <t>一般公共服务</t>
  </si>
  <si>
    <t>累计完成</t>
  </si>
  <si>
    <t>四季度实绩</t>
  </si>
  <si>
    <t>三季度实绩</t>
  </si>
  <si>
    <t>二季度实绩</t>
  </si>
  <si>
    <t>一季度实绩</t>
  </si>
  <si>
    <t>调整预算</t>
  </si>
  <si>
    <t>年初预算</t>
  </si>
  <si>
    <t>支出科目</t>
  </si>
  <si>
    <t>单位：万元</t>
  </si>
  <si>
    <r>
      <t>表十</t>
    </r>
    <r>
      <rPr>
        <b/>
        <sz val="10.5"/>
        <rFont val="Times New Roman"/>
        <family val="1"/>
      </rPr>
      <t xml:space="preserve"> </t>
    </r>
    <r>
      <rPr>
        <sz val="10.5"/>
        <rFont val="Times New Roman"/>
        <family val="1"/>
      </rPr>
      <t xml:space="preserve">                                                                                                           </t>
    </r>
  </si>
  <si>
    <r>
      <t>泗门镇</t>
    </r>
    <r>
      <rPr>
        <b/>
        <sz val="16"/>
        <rFont val="Times New Roman"/>
        <family val="1"/>
      </rPr>
      <t>2019</t>
    </r>
    <r>
      <rPr>
        <b/>
        <sz val="16"/>
        <rFont val="宋体"/>
        <charset val="134"/>
      </rPr>
      <t>年度公共预算、基金、财政专户管理资金预算执行情况</t>
    </r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</si>
</sst>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.5"/>
      <name val="Times New Roman"/>
      <family val="1"/>
    </font>
    <font>
      <sz val="12"/>
      <name val="仿宋"/>
      <family val="3"/>
      <charset val="134"/>
    </font>
    <font>
      <sz val="10.5"/>
      <name val="宋体"/>
      <charset val="134"/>
    </font>
    <font>
      <b/>
      <sz val="10.5"/>
      <name val="宋体"/>
      <charset val="134"/>
    </font>
    <font>
      <b/>
      <sz val="10.5"/>
      <name val="Times New Roman"/>
      <family val="1"/>
    </font>
    <font>
      <b/>
      <sz val="18"/>
      <name val="宋体"/>
      <charset val="134"/>
    </font>
    <font>
      <b/>
      <sz val="16"/>
      <name val="宋体"/>
      <charset val="134"/>
    </font>
    <font>
      <b/>
      <sz val="16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/>
    <xf numFmtId="0" fontId="0" fillId="0" borderId="0" xfId="0" applyBorder="1" applyAlignment="1">
      <alignment horizontal="center" shrinkToFit="1"/>
    </xf>
    <xf numFmtId="0" fontId="0" fillId="0" borderId="0" xfId="0" applyBorder="1" applyAlignment="1">
      <alignment horizontal="center" shrinkToFit="1"/>
    </xf>
    <xf numFmtId="0" fontId="0" fillId="0" borderId="0" xfId="0" applyBorder="1" applyAlignment="1">
      <alignment horizontal="left" shrinkToFit="1"/>
    </xf>
    <xf numFmtId="0" fontId="0" fillId="0" borderId="0" xfId="0" applyBorder="1" applyAlignment="1">
      <alignment horizontal="left" shrinkToFit="1"/>
    </xf>
    <xf numFmtId="0" fontId="2" fillId="0" borderId="1" xfId="0" applyFont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center" vertical="center" shrinkToFit="1"/>
    </xf>
    <xf numFmtId="0" fontId="0" fillId="0" borderId="1" xfId="0" applyBorder="1" applyAlignment="1"/>
    <xf numFmtId="0" fontId="0" fillId="0" borderId="1" xfId="0" applyFont="1" applyBorder="1" applyAlignment="1">
      <alignment shrinkToFit="1"/>
    </xf>
    <xf numFmtId="0" fontId="0" fillId="0" borderId="1" xfId="0" applyBorder="1" applyAlignment="1">
      <alignment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2" xfId="0" applyBorder="1" applyAlignment="1">
      <alignment horizontal="right"/>
    </xf>
    <xf numFmtId="0" fontId="5" fillId="0" borderId="0" xfId="0" applyFont="1" applyAlignment="1">
      <alignment horizontal="justify"/>
    </xf>
    <xf numFmtId="0" fontId="7" fillId="0" borderId="0" xfId="0" applyFont="1" applyAlignment="1">
      <alignment horizontal="center" shrinkToFit="1"/>
    </xf>
    <xf numFmtId="0" fontId="8" fillId="0" borderId="0" xfId="0" applyFont="1" applyAlignment="1">
      <alignment horizontal="center" shrinkToFi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>
      <selection sqref="A1:XFD1048576"/>
    </sheetView>
  </sheetViews>
  <sheetFormatPr defaultRowHeight="13.5"/>
  <cols>
    <col min="1" max="1" width="22" style="1" customWidth="1"/>
    <col min="2" max="2" width="12" style="1" customWidth="1"/>
    <col min="3" max="3" width="12" style="1" hidden="1" customWidth="1"/>
    <col min="4" max="4" width="11" style="1" customWidth="1"/>
    <col min="5" max="5" width="12.875" style="1" customWidth="1"/>
    <col min="6" max="6" width="11.375" style="1" customWidth="1"/>
    <col min="7" max="7" width="14.5" style="1" customWidth="1"/>
    <col min="8" max="8" width="11.625" style="1" customWidth="1"/>
    <col min="9" max="16384" width="9" style="1"/>
  </cols>
  <sheetData>
    <row r="1" spans="1:8" ht="23.25">
      <c r="A1" s="17" t="s">
        <v>35</v>
      </c>
      <c r="B1" s="16"/>
      <c r="C1" s="16"/>
      <c r="D1" s="16"/>
      <c r="E1" s="16"/>
      <c r="F1" s="16"/>
      <c r="G1" s="16"/>
      <c r="H1" s="16"/>
    </row>
    <row r="2" spans="1:8">
      <c r="A2" s="15" t="s">
        <v>34</v>
      </c>
      <c r="B2" s="15"/>
      <c r="C2" s="15"/>
      <c r="H2" s="14" t="s">
        <v>33</v>
      </c>
    </row>
    <row r="3" spans="1:8">
      <c r="A3" s="13" t="s">
        <v>32</v>
      </c>
      <c r="B3" s="13" t="s">
        <v>31</v>
      </c>
      <c r="C3" s="13" t="s">
        <v>30</v>
      </c>
      <c r="D3" s="13" t="s">
        <v>29</v>
      </c>
      <c r="E3" s="13" t="s">
        <v>28</v>
      </c>
      <c r="F3" s="13" t="s">
        <v>27</v>
      </c>
      <c r="G3" s="13" t="s">
        <v>26</v>
      </c>
      <c r="H3" s="13" t="s">
        <v>25</v>
      </c>
    </row>
    <row r="4" spans="1:8" ht="14.25">
      <c r="A4" s="8" t="s">
        <v>24</v>
      </c>
      <c r="B4" s="9">
        <v>4286.84</v>
      </c>
      <c r="C4" s="9"/>
      <c r="D4" s="6">
        <v>705.77</v>
      </c>
      <c r="E4" s="6">
        <v>1010.23</v>
      </c>
      <c r="F4" s="6"/>
      <c r="G4" s="6"/>
      <c r="H4" s="6">
        <f>SUM(D4:G4)</f>
        <v>1716</v>
      </c>
    </row>
    <row r="5" spans="1:8" ht="14.25">
      <c r="A5" s="12" t="s">
        <v>23</v>
      </c>
      <c r="B5" s="9">
        <v>107</v>
      </c>
      <c r="C5" s="9"/>
      <c r="D5" s="6">
        <v>9.25</v>
      </c>
      <c r="E5" s="6">
        <v>4.75</v>
      </c>
      <c r="F5" s="6"/>
      <c r="G5" s="6"/>
      <c r="H5" s="6">
        <f>SUM(D5:G5)</f>
        <v>14</v>
      </c>
    </row>
    <row r="6" spans="1:8" ht="14.25">
      <c r="A6" s="10" t="s">
        <v>22</v>
      </c>
      <c r="B6" s="9">
        <v>853.96</v>
      </c>
      <c r="C6" s="9"/>
      <c r="D6" s="6">
        <v>57.12</v>
      </c>
      <c r="E6" s="6">
        <v>83.56</v>
      </c>
      <c r="F6" s="6"/>
      <c r="G6" s="6"/>
      <c r="H6" s="6">
        <f>SUM(D6:G6)</f>
        <v>140.68</v>
      </c>
    </row>
    <row r="7" spans="1:8" ht="14.25">
      <c r="A7" s="8" t="s">
        <v>21</v>
      </c>
      <c r="B7" s="9">
        <v>12051.35</v>
      </c>
      <c r="C7" s="9"/>
      <c r="D7" s="6">
        <v>2450.35</v>
      </c>
      <c r="E7" s="6">
        <v>3436.46</v>
      </c>
      <c r="F7" s="6"/>
      <c r="G7" s="6"/>
      <c r="H7" s="6">
        <f>SUM(D7:G7)</f>
        <v>5886.8099999999995</v>
      </c>
    </row>
    <row r="8" spans="1:8" ht="14.25">
      <c r="A8" s="12" t="s">
        <v>20</v>
      </c>
      <c r="B8" s="9">
        <v>20</v>
      </c>
      <c r="C8" s="9"/>
      <c r="D8" s="6"/>
      <c r="E8" s="6">
        <v>3</v>
      </c>
      <c r="F8" s="6"/>
      <c r="G8" s="6"/>
      <c r="H8" s="6">
        <f>SUM(D8:G8)</f>
        <v>3</v>
      </c>
    </row>
    <row r="9" spans="1:8" ht="14.25">
      <c r="A9" s="10" t="s">
        <v>19</v>
      </c>
      <c r="B9" s="9">
        <v>1017.76</v>
      </c>
      <c r="C9" s="9"/>
      <c r="D9" s="6">
        <v>202.41</v>
      </c>
      <c r="E9" s="6">
        <v>151.91999999999999</v>
      </c>
      <c r="F9" s="6"/>
      <c r="G9" s="6"/>
      <c r="H9" s="6">
        <f>SUM(D9:G9)</f>
        <v>354.33</v>
      </c>
    </row>
    <row r="10" spans="1:8" ht="14.25">
      <c r="A10" s="10" t="s">
        <v>18</v>
      </c>
      <c r="B10" s="9">
        <v>11963.27</v>
      </c>
      <c r="C10" s="9"/>
      <c r="D10" s="6">
        <v>4152.08</v>
      </c>
      <c r="E10" s="6">
        <f>1044.99-6.69</f>
        <v>1038.3</v>
      </c>
      <c r="F10" s="6"/>
      <c r="G10" s="6"/>
      <c r="H10" s="6">
        <f>SUM(D10:G10)</f>
        <v>5190.38</v>
      </c>
    </row>
    <row r="11" spans="1:8" ht="14.25">
      <c r="A11" s="8" t="s">
        <v>17</v>
      </c>
      <c r="B11" s="9">
        <v>4299.3100000000004</v>
      </c>
      <c r="C11" s="9"/>
      <c r="D11" s="6">
        <v>186.45</v>
      </c>
      <c r="E11" s="6">
        <v>211.78</v>
      </c>
      <c r="F11" s="6"/>
      <c r="G11" s="6"/>
      <c r="H11" s="6">
        <f>SUM(D11:G11)</f>
        <v>398.23</v>
      </c>
    </row>
    <row r="12" spans="1:8" ht="14.25">
      <c r="A12" s="10" t="s">
        <v>16</v>
      </c>
      <c r="B12" s="9">
        <v>1603.58</v>
      </c>
      <c r="C12" s="9"/>
      <c r="D12" s="6">
        <v>374</v>
      </c>
      <c r="E12" s="6">
        <v>122.99</v>
      </c>
      <c r="F12" s="6"/>
      <c r="G12" s="6"/>
      <c r="H12" s="6">
        <f>SUM(D12:G12)</f>
        <v>496.99</v>
      </c>
    </row>
    <row r="13" spans="1:8" ht="14.25">
      <c r="A13" s="10" t="s">
        <v>15</v>
      </c>
      <c r="B13" s="9">
        <v>5481.29</v>
      </c>
      <c r="C13" s="9"/>
      <c r="D13" s="6">
        <v>2335.83</v>
      </c>
      <c r="E13" s="6">
        <v>2438.66</v>
      </c>
      <c r="F13" s="6"/>
      <c r="G13" s="6"/>
      <c r="H13" s="6">
        <f>SUM(D13:G13)</f>
        <v>4774.49</v>
      </c>
    </row>
    <row r="14" spans="1:8" ht="14.25">
      <c r="A14" s="10" t="s">
        <v>14</v>
      </c>
      <c r="B14" s="9">
        <v>4491.46</v>
      </c>
      <c r="C14" s="9"/>
      <c r="D14" s="6">
        <v>841.82</v>
      </c>
      <c r="E14" s="6">
        <v>774.7</v>
      </c>
      <c r="F14" s="6"/>
      <c r="G14" s="6"/>
      <c r="H14" s="6">
        <f>SUM(D14:G14)</f>
        <v>1616.52</v>
      </c>
    </row>
    <row r="15" spans="1:8" ht="14.25">
      <c r="A15" s="10" t="s">
        <v>13</v>
      </c>
      <c r="B15" s="9">
        <v>330</v>
      </c>
      <c r="C15" s="9"/>
      <c r="D15" s="6"/>
      <c r="E15" s="6">
        <v>200</v>
      </c>
      <c r="F15" s="6"/>
      <c r="G15" s="6"/>
      <c r="H15" s="6">
        <f>SUM(D15:G15)</f>
        <v>200</v>
      </c>
    </row>
    <row r="16" spans="1:8" ht="14.25">
      <c r="A16" s="11" t="s">
        <v>12</v>
      </c>
      <c r="B16" s="9">
        <v>115</v>
      </c>
      <c r="C16" s="9"/>
      <c r="D16" s="6">
        <v>0.73</v>
      </c>
      <c r="E16" s="6">
        <v>5.13</v>
      </c>
      <c r="F16" s="6"/>
      <c r="G16" s="6"/>
      <c r="H16" s="6">
        <f>SUM(D16:G16)</f>
        <v>5.8599999999999994</v>
      </c>
    </row>
    <row r="17" spans="1:8" ht="14.25">
      <c r="A17" s="11" t="s">
        <v>11</v>
      </c>
      <c r="B17" s="9">
        <v>10</v>
      </c>
      <c r="C17" s="9"/>
      <c r="D17" s="6"/>
      <c r="E17" s="6"/>
      <c r="F17" s="6"/>
      <c r="G17" s="6"/>
      <c r="H17" s="6"/>
    </row>
    <row r="18" spans="1:8" ht="14.25">
      <c r="A18" s="11" t="s">
        <v>10</v>
      </c>
      <c r="B18" s="9">
        <v>105.92</v>
      </c>
      <c r="C18" s="9"/>
      <c r="D18" s="6">
        <v>15.75</v>
      </c>
      <c r="E18" s="6">
        <v>13.36</v>
      </c>
      <c r="F18" s="6"/>
      <c r="G18" s="6"/>
      <c r="H18" s="6">
        <f>SUM(D18:G18)</f>
        <v>29.11</v>
      </c>
    </row>
    <row r="19" spans="1:8" ht="14.25">
      <c r="A19" s="11" t="s">
        <v>9</v>
      </c>
      <c r="B19" s="9"/>
      <c r="C19" s="9"/>
      <c r="D19" s="6">
        <v>6.73</v>
      </c>
      <c r="E19" s="6"/>
      <c r="F19" s="6"/>
      <c r="G19" s="6"/>
      <c r="H19" s="6">
        <f>SUM(D19:G19)</f>
        <v>6.73</v>
      </c>
    </row>
    <row r="20" spans="1:8" ht="14.25">
      <c r="A20" s="10" t="s">
        <v>8</v>
      </c>
      <c r="B20" s="9">
        <v>2000</v>
      </c>
      <c r="C20" s="9"/>
      <c r="D20" s="6"/>
      <c r="E20" s="6"/>
      <c r="F20" s="6"/>
      <c r="G20" s="6"/>
      <c r="H20" s="6"/>
    </row>
    <row r="21" spans="1:8" ht="14.25">
      <c r="A21" s="10" t="s">
        <v>7</v>
      </c>
      <c r="B21" s="9">
        <v>44512.5</v>
      </c>
      <c r="C21" s="9"/>
      <c r="D21" s="6"/>
      <c r="E21" s="6">
        <v>9.0500000000000007</v>
      </c>
      <c r="F21" s="6"/>
      <c r="G21" s="6"/>
      <c r="H21" s="6">
        <f>SUM(D21:G21)</f>
        <v>9.0500000000000007</v>
      </c>
    </row>
    <row r="22" spans="1:8" ht="14.25">
      <c r="A22" s="10" t="s">
        <v>6</v>
      </c>
      <c r="B22" s="9">
        <v>15000</v>
      </c>
      <c r="C22" s="9"/>
      <c r="D22" s="6"/>
      <c r="E22" s="6"/>
      <c r="F22" s="6"/>
      <c r="G22" s="6"/>
      <c r="H22" s="6"/>
    </row>
    <row r="23" spans="1:8" ht="14.25">
      <c r="A23" s="10" t="s">
        <v>5</v>
      </c>
      <c r="B23" s="9">
        <v>8000</v>
      </c>
      <c r="C23" s="9"/>
      <c r="D23" s="6"/>
      <c r="E23" s="6"/>
      <c r="F23" s="6"/>
      <c r="G23" s="6"/>
      <c r="H23" s="6"/>
    </row>
    <row r="24" spans="1:8" ht="14.25">
      <c r="A24" s="8" t="s">
        <v>4</v>
      </c>
      <c r="B24" s="7">
        <f>SUM(B4:B23)</f>
        <v>116249.23999999999</v>
      </c>
      <c r="C24" s="7"/>
      <c r="D24" s="6">
        <f>SUM(D4:D23)</f>
        <v>11338.289999999997</v>
      </c>
      <c r="E24" s="6">
        <f>SUM(E4:E23)</f>
        <v>9503.89</v>
      </c>
      <c r="F24" s="6"/>
      <c r="G24" s="6"/>
      <c r="H24" s="6">
        <f>SUM(H4:H23)</f>
        <v>20842.18</v>
      </c>
    </row>
    <row r="25" spans="1:8">
      <c r="A25" s="5" t="s">
        <v>3</v>
      </c>
      <c r="B25" s="5"/>
      <c r="C25" s="4"/>
      <c r="D25" s="3" t="s">
        <v>2</v>
      </c>
      <c r="E25" s="3"/>
      <c r="F25" s="3" t="s">
        <v>1</v>
      </c>
      <c r="G25" s="3"/>
      <c r="H25" s="2" t="s">
        <v>0</v>
      </c>
    </row>
  </sheetData>
  <mergeCells count="4">
    <mergeCell ref="A1:H1"/>
    <mergeCell ref="A25:B25"/>
    <mergeCell ref="D25:E25"/>
    <mergeCell ref="F25:G25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2019-07-12T01:03:37Z</dcterms:modified>
</cp:coreProperties>
</file>