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6" i="1"/>
  <c r="B24" s="1"/>
  <c r="D6"/>
  <c r="E6"/>
  <c r="E24" s="1"/>
  <c r="F6"/>
  <c r="G6"/>
  <c r="G24" s="1"/>
  <c r="H7"/>
  <c r="H6" s="1"/>
  <c r="H24" s="1"/>
  <c r="H8"/>
  <c r="B9"/>
  <c r="D9"/>
  <c r="D24" s="1"/>
  <c r="E9"/>
  <c r="F9"/>
  <c r="G9"/>
  <c r="H9" s="1"/>
  <c r="H10"/>
  <c r="B11"/>
  <c r="D11"/>
  <c r="E11"/>
  <c r="F11"/>
  <c r="G11"/>
  <c r="H11"/>
  <c r="H12"/>
  <c r="H13"/>
  <c r="H14"/>
  <c r="H15"/>
  <c r="H16"/>
  <c r="H17"/>
  <c r="H18"/>
  <c r="H19"/>
  <c r="H20"/>
  <c r="H21"/>
  <c r="H22"/>
  <c r="H23"/>
  <c r="F24"/>
</calcChain>
</file>

<file path=xl/sharedStrings.xml><?xml version="1.0" encoding="utf-8"?>
<sst xmlns="http://schemas.openxmlformats.org/spreadsheetml/2006/main" count="41" uniqueCount="37">
  <si>
    <t xml:space="preserve"> 填报日期： 2019年1月20日</t>
  </si>
  <si>
    <r>
      <t>经办人：</t>
    </r>
    <r>
      <rPr>
        <sz val="14"/>
        <rFont val="Times New Roman"/>
        <family val="1"/>
      </rPr>
      <t xml:space="preserve"> </t>
    </r>
    <r>
      <rPr>
        <sz val="14"/>
        <rFont val="宋体"/>
        <charset val="134"/>
      </rPr>
      <t>黄妩</t>
    </r>
    <r>
      <rPr>
        <sz val="14"/>
        <rFont val="Times New Roman"/>
        <family val="1"/>
      </rPr>
      <t xml:space="preserve">              </t>
    </r>
  </si>
  <si>
    <r>
      <t>单位负责人：张文桥</t>
    </r>
    <r>
      <rPr>
        <sz val="14"/>
        <rFont val="Times New Roman"/>
        <family val="1"/>
      </rPr>
      <t xml:space="preserve">         </t>
    </r>
  </si>
  <si>
    <t>单位盖章：</t>
  </si>
  <si>
    <r>
      <t>合</t>
    </r>
    <r>
      <rPr>
        <sz val="10.5"/>
        <rFont val="Times New Roman"/>
        <family val="1"/>
      </rPr>
      <t xml:space="preserve">     </t>
    </r>
    <r>
      <rPr>
        <sz val="10.5"/>
        <rFont val="宋体"/>
        <charset val="134"/>
      </rPr>
      <t>计</t>
    </r>
  </si>
  <si>
    <r>
      <t xml:space="preserve"> </t>
    </r>
    <r>
      <rPr>
        <sz val="10.5"/>
        <rFont val="宋体"/>
        <charset val="134"/>
      </rPr>
      <t>四、财政专户管理资金收入</t>
    </r>
  </si>
  <si>
    <t xml:space="preserve">   彩票公益金安排的支出</t>
  </si>
  <si>
    <r>
      <t xml:space="preserve">     </t>
    </r>
    <r>
      <rPr>
        <sz val="10.5"/>
        <rFont val="宋体"/>
        <charset val="134"/>
      </rPr>
      <t>其他政府性基金支出</t>
    </r>
  </si>
  <si>
    <t xml:space="preserve">   农业土地开发资金支出</t>
  </si>
  <si>
    <t xml:space="preserve">   国有土地收益基金支出</t>
  </si>
  <si>
    <t xml:space="preserve">   其他国有土地使用权出让收入安排的支出</t>
  </si>
  <si>
    <t xml:space="preserve">   廉租住房支出 </t>
  </si>
  <si>
    <t xml:space="preserve">   土地出让业务支出</t>
  </si>
  <si>
    <t xml:space="preserve">    补助被征地农民支出</t>
  </si>
  <si>
    <r>
      <t xml:space="preserve">      </t>
    </r>
    <r>
      <rPr>
        <sz val="10.5"/>
        <rFont val="宋体"/>
        <charset val="134"/>
      </rPr>
      <t>农村基础设施建设支出</t>
    </r>
  </si>
  <si>
    <t xml:space="preserve">   城市建设支出</t>
  </si>
  <si>
    <t xml:space="preserve">   土地开发支出</t>
  </si>
  <si>
    <t>三、基金预算收入</t>
  </si>
  <si>
    <t>其中：国库利息</t>
  </si>
  <si>
    <t>二、非税收入</t>
  </si>
  <si>
    <r>
      <t xml:space="preserve">          </t>
    </r>
    <r>
      <rPr>
        <sz val="10.5"/>
        <rFont val="宋体"/>
        <charset val="134"/>
      </rPr>
      <t>中央财政收入</t>
    </r>
  </si>
  <si>
    <t>其中：一般公共预算收入</t>
  </si>
  <si>
    <t>一、财政总收入</t>
  </si>
  <si>
    <t>完成</t>
  </si>
  <si>
    <t>实绩</t>
  </si>
  <si>
    <t>预算</t>
  </si>
  <si>
    <t>累计</t>
  </si>
  <si>
    <t>四季度</t>
  </si>
  <si>
    <t>三季度</t>
  </si>
  <si>
    <t>二季度</t>
  </si>
  <si>
    <t>一季度</t>
  </si>
  <si>
    <t>调整</t>
  </si>
  <si>
    <t>年度</t>
  </si>
  <si>
    <r>
      <t>收</t>
    </r>
    <r>
      <rPr>
        <sz val="10.5"/>
        <rFont val="Times New Roman"/>
        <family val="1"/>
      </rPr>
      <t xml:space="preserve">  </t>
    </r>
    <r>
      <rPr>
        <sz val="10.5"/>
        <rFont val="宋体"/>
        <charset val="134"/>
      </rPr>
      <t>入</t>
    </r>
    <r>
      <rPr>
        <sz val="10.5"/>
        <rFont val="Times New Roman"/>
        <family val="1"/>
      </rPr>
      <t xml:space="preserve">  </t>
    </r>
    <r>
      <rPr>
        <sz val="10.5"/>
        <rFont val="宋体"/>
        <charset val="134"/>
      </rPr>
      <t>项</t>
    </r>
    <r>
      <rPr>
        <sz val="10.5"/>
        <rFont val="Times New Roman"/>
        <family val="1"/>
      </rPr>
      <t xml:space="preserve">  </t>
    </r>
    <r>
      <rPr>
        <sz val="10.5"/>
        <rFont val="宋体"/>
        <charset val="134"/>
      </rPr>
      <t>目</t>
    </r>
  </si>
  <si>
    <t>单位：万元</t>
  </si>
  <si>
    <r>
      <t>表十二</t>
    </r>
    <r>
      <rPr>
        <b/>
        <sz val="10.5"/>
        <rFont val="Times New Roman"/>
        <family val="1"/>
      </rPr>
      <t xml:space="preserve"> </t>
    </r>
    <r>
      <rPr>
        <sz val="18"/>
        <rFont val="Times New Roman"/>
        <family val="1"/>
      </rPr>
      <t xml:space="preserve">                                      </t>
    </r>
    <r>
      <rPr>
        <sz val="18"/>
        <rFont val="Times New Roman"/>
        <family val="1"/>
      </rPr>
      <t xml:space="preserve">  </t>
    </r>
    <r>
      <rPr>
        <sz val="16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                                                                         </t>
    </r>
  </si>
  <si>
    <r>
      <t>泗门镇</t>
    </r>
    <r>
      <rPr>
        <b/>
        <sz val="18"/>
        <rFont val="Times New Roman"/>
        <family val="1"/>
      </rPr>
      <t>2018</t>
    </r>
    <r>
      <rPr>
        <b/>
        <sz val="18"/>
        <rFont val="宋体"/>
        <charset val="134"/>
      </rPr>
      <t>年度财政收入情况</t>
    </r>
    <r>
      <rPr>
        <sz val="1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</si>
</sst>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name val="宋体"/>
      <charset val="134"/>
    </font>
    <font>
      <sz val="14"/>
      <name val="Times New Roman"/>
      <family val="1"/>
    </font>
    <font>
      <sz val="10.5"/>
      <name val="Times New Roman"/>
      <family val="1"/>
    </font>
    <font>
      <sz val="10.5"/>
      <name val="宋体"/>
      <charset val="134"/>
    </font>
    <font>
      <b/>
      <sz val="10.5"/>
      <name val="宋体"/>
      <charset val="134"/>
    </font>
    <font>
      <b/>
      <sz val="10.5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8"/>
      <name val="宋体"/>
      <charset val="134"/>
    </font>
    <font>
      <b/>
      <sz val="18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0" fillId="0" borderId="6" xfId="0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6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>
      <selection sqref="A1:XFD1048576"/>
    </sheetView>
  </sheetViews>
  <sheetFormatPr defaultRowHeight="13.5"/>
  <cols>
    <col min="1" max="1" width="30.125" style="1" customWidth="1"/>
    <col min="2" max="3" width="12.125" style="1" customWidth="1"/>
    <col min="4" max="4" width="12" style="1" customWidth="1"/>
    <col min="5" max="5" width="13" style="1" customWidth="1"/>
    <col min="6" max="6" width="11.5" style="1" customWidth="1"/>
    <col min="7" max="7" width="14.75" style="1" customWidth="1"/>
    <col min="8" max="8" width="16.375" style="1" customWidth="1"/>
    <col min="9" max="9" width="9" style="1"/>
    <col min="10" max="10" width="17.5" style="1" customWidth="1"/>
    <col min="11" max="16384" width="9" style="1"/>
  </cols>
  <sheetData>
    <row r="1" spans="1:8" ht="24">
      <c r="A1" s="19" t="s">
        <v>36</v>
      </c>
      <c r="B1" s="19"/>
      <c r="C1" s="19"/>
      <c r="D1" s="19"/>
      <c r="E1" s="19"/>
      <c r="F1" s="19"/>
      <c r="G1" s="19"/>
      <c r="H1" s="19"/>
    </row>
    <row r="2" spans="1:8" ht="14.25">
      <c r="A2" s="18"/>
    </row>
    <row r="3" spans="1:8" ht="23.25">
      <c r="A3" s="17" t="s">
        <v>35</v>
      </c>
      <c r="B3" s="17"/>
      <c r="C3" s="16"/>
      <c r="H3" s="15" t="s">
        <v>34</v>
      </c>
    </row>
    <row r="4" spans="1:8">
      <c r="A4" s="14" t="s">
        <v>33</v>
      </c>
      <c r="B4" s="13" t="s">
        <v>32</v>
      </c>
      <c r="C4" s="13" t="s">
        <v>31</v>
      </c>
      <c r="D4" s="13" t="s">
        <v>30</v>
      </c>
      <c r="E4" s="13" t="s">
        <v>29</v>
      </c>
      <c r="F4" s="13" t="s">
        <v>28</v>
      </c>
      <c r="G4" s="13" t="s">
        <v>27</v>
      </c>
      <c r="H4" s="13" t="s">
        <v>26</v>
      </c>
    </row>
    <row r="5" spans="1:8">
      <c r="A5" s="12"/>
      <c r="B5" s="11" t="s">
        <v>25</v>
      </c>
      <c r="C5" s="11" t="s">
        <v>25</v>
      </c>
      <c r="D5" s="11" t="s">
        <v>24</v>
      </c>
      <c r="E5" s="11" t="s">
        <v>24</v>
      </c>
      <c r="F5" s="11" t="s">
        <v>24</v>
      </c>
      <c r="G5" s="11" t="s">
        <v>24</v>
      </c>
      <c r="H5" s="11" t="s">
        <v>23</v>
      </c>
    </row>
    <row r="6" spans="1:8">
      <c r="A6" s="8" t="s">
        <v>22</v>
      </c>
      <c r="B6" s="5">
        <f>SUM(B7:B8)</f>
        <v>100000</v>
      </c>
      <c r="C6" s="5">
        <v>100268</v>
      </c>
      <c r="D6" s="5">
        <f>SUM(D7:D8)</f>
        <v>33306</v>
      </c>
      <c r="E6" s="5">
        <f>SUM(E7:E8)</f>
        <v>26787</v>
      </c>
      <c r="F6" s="5">
        <f>SUM(F7:F8)</f>
        <v>21054</v>
      </c>
      <c r="G6" s="5">
        <f>SUM(G7:G8)</f>
        <v>19121</v>
      </c>
      <c r="H6" s="5">
        <f>SUM(H7:H8)</f>
        <v>100268</v>
      </c>
    </row>
    <row r="7" spans="1:8">
      <c r="A7" s="8" t="s">
        <v>21</v>
      </c>
      <c r="B7" s="5">
        <v>52541</v>
      </c>
      <c r="C7" s="5">
        <v>54563</v>
      </c>
      <c r="D7" s="5">
        <v>18209</v>
      </c>
      <c r="E7" s="5">
        <v>14101</v>
      </c>
      <c r="F7" s="5">
        <v>12494</v>
      </c>
      <c r="G7" s="5">
        <v>9759</v>
      </c>
      <c r="H7" s="5">
        <f>SUM(D7:G7)</f>
        <v>54563</v>
      </c>
    </row>
    <row r="8" spans="1:8">
      <c r="A8" s="7" t="s">
        <v>20</v>
      </c>
      <c r="B8" s="5">
        <v>47459</v>
      </c>
      <c r="C8" s="5">
        <v>45705</v>
      </c>
      <c r="D8" s="5">
        <v>15097</v>
      </c>
      <c r="E8" s="5">
        <v>12686</v>
      </c>
      <c r="F8" s="5">
        <v>8560</v>
      </c>
      <c r="G8" s="5">
        <v>9362</v>
      </c>
      <c r="H8" s="5">
        <f>SUM(D8:G8)</f>
        <v>45705</v>
      </c>
    </row>
    <row r="9" spans="1:8">
      <c r="A9" s="8" t="s">
        <v>19</v>
      </c>
      <c r="B9" s="5">
        <f>SUM(B10)</f>
        <v>35</v>
      </c>
      <c r="C9" s="5">
        <v>33</v>
      </c>
      <c r="D9" s="5">
        <f>SUM(D10)</f>
        <v>5</v>
      </c>
      <c r="E9" s="5">
        <f>SUM(E10)</f>
        <v>6</v>
      </c>
      <c r="F9" s="5">
        <f>SUM(F10)</f>
        <v>3</v>
      </c>
      <c r="G9" s="5">
        <f>SUM(G10)</f>
        <v>19</v>
      </c>
      <c r="H9" s="5">
        <f>SUM(D9:G9)</f>
        <v>33</v>
      </c>
    </row>
    <row r="10" spans="1:8">
      <c r="A10" s="8" t="s">
        <v>18</v>
      </c>
      <c r="B10" s="5">
        <v>35</v>
      </c>
      <c r="C10" s="5">
        <v>33</v>
      </c>
      <c r="D10" s="5">
        <v>5</v>
      </c>
      <c r="E10" s="5">
        <v>6</v>
      </c>
      <c r="F10" s="5">
        <v>3</v>
      </c>
      <c r="G10" s="5">
        <v>19</v>
      </c>
      <c r="H10" s="5">
        <f>SUM(D10:G10)</f>
        <v>33</v>
      </c>
    </row>
    <row r="11" spans="1:8">
      <c r="A11" s="8" t="s">
        <v>17</v>
      </c>
      <c r="B11" s="5">
        <f>SUM(B12:B22)</f>
        <v>30000</v>
      </c>
      <c r="C11" s="5">
        <v>13209</v>
      </c>
      <c r="D11" s="5">
        <f>SUM(D12:D22)</f>
        <v>405</v>
      </c>
      <c r="E11" s="5">
        <f>SUM(E12:E22)</f>
        <v>15</v>
      </c>
      <c r="F11" s="5">
        <f>SUM(F12:F22)</f>
        <v>12028</v>
      </c>
      <c r="G11" s="5">
        <f>SUM(G12:G22)</f>
        <v>761</v>
      </c>
      <c r="H11" s="5">
        <f>SUM(D11:G11)</f>
        <v>13209</v>
      </c>
    </row>
    <row r="12" spans="1:8">
      <c r="A12" s="8" t="s">
        <v>16</v>
      </c>
      <c r="B12" s="5"/>
      <c r="C12" s="5">
        <v>12000</v>
      </c>
      <c r="D12" s="5"/>
      <c r="E12" s="5"/>
      <c r="F12" s="5">
        <v>12000</v>
      </c>
      <c r="G12" s="5"/>
      <c r="H12" s="5">
        <f>SUM(D12:G12)</f>
        <v>12000</v>
      </c>
    </row>
    <row r="13" spans="1:8">
      <c r="A13" s="8" t="s">
        <v>15</v>
      </c>
      <c r="B13" s="5"/>
      <c r="C13" s="5">
        <v>19</v>
      </c>
      <c r="D13" s="5">
        <v>19</v>
      </c>
      <c r="E13" s="5"/>
      <c r="F13" s="5"/>
      <c r="G13" s="5"/>
      <c r="H13" s="5">
        <f>SUM(D13:G13)</f>
        <v>19</v>
      </c>
    </row>
    <row r="14" spans="1:8">
      <c r="A14" s="10" t="s">
        <v>14</v>
      </c>
      <c r="B14" s="5"/>
      <c r="C14" s="5">
        <v>298</v>
      </c>
      <c r="D14" s="5">
        <v>298</v>
      </c>
      <c r="E14" s="5"/>
      <c r="F14" s="5"/>
      <c r="G14" s="5"/>
      <c r="H14" s="5">
        <f>SUM(D14:G14)</f>
        <v>298</v>
      </c>
    </row>
    <row r="15" spans="1:8">
      <c r="A15" s="9" t="s">
        <v>13</v>
      </c>
      <c r="B15" s="5"/>
      <c r="C15" s="5">
        <v>0</v>
      </c>
      <c r="D15" s="5"/>
      <c r="E15" s="5"/>
      <c r="F15" s="5"/>
      <c r="G15" s="5"/>
      <c r="H15" s="5">
        <f>SUM(D15:G15)</f>
        <v>0</v>
      </c>
    </row>
    <row r="16" spans="1:8">
      <c r="A16" s="9" t="s">
        <v>12</v>
      </c>
      <c r="B16" s="5"/>
      <c r="C16" s="5">
        <v>8</v>
      </c>
      <c r="D16" s="5">
        <v>8</v>
      </c>
      <c r="E16" s="5"/>
      <c r="F16" s="5"/>
      <c r="G16" s="5"/>
      <c r="H16" s="5">
        <f>SUM(D16:G16)</f>
        <v>8</v>
      </c>
    </row>
    <row r="17" spans="1:8">
      <c r="A17" s="9" t="s">
        <v>11</v>
      </c>
      <c r="B17" s="5"/>
      <c r="C17" s="5">
        <v>40</v>
      </c>
      <c r="D17" s="5">
        <v>40</v>
      </c>
      <c r="E17" s="5"/>
      <c r="F17" s="5"/>
      <c r="G17" s="5"/>
      <c r="H17" s="5">
        <f>SUM(D17:G17)</f>
        <v>40</v>
      </c>
    </row>
    <row r="18" spans="1:8">
      <c r="A18" s="9" t="s">
        <v>10</v>
      </c>
      <c r="B18" s="5"/>
      <c r="C18" s="5">
        <v>40</v>
      </c>
      <c r="D18" s="5">
        <v>40</v>
      </c>
      <c r="E18" s="5"/>
      <c r="F18" s="5"/>
      <c r="G18" s="5"/>
      <c r="H18" s="5">
        <f>SUM(D18:G18)</f>
        <v>40</v>
      </c>
    </row>
    <row r="19" spans="1:8">
      <c r="A19" s="9" t="s">
        <v>9</v>
      </c>
      <c r="B19" s="5"/>
      <c r="C19" s="5">
        <v>0</v>
      </c>
      <c r="D19" s="5"/>
      <c r="E19" s="5"/>
      <c r="F19" s="5"/>
      <c r="G19" s="5"/>
      <c r="H19" s="5">
        <f>SUM(D19:G19)</f>
        <v>0</v>
      </c>
    </row>
    <row r="20" spans="1:8">
      <c r="A20" s="9" t="s">
        <v>8</v>
      </c>
      <c r="B20" s="5"/>
      <c r="C20" s="5">
        <v>0</v>
      </c>
      <c r="D20" s="5"/>
      <c r="E20" s="5"/>
      <c r="F20" s="5"/>
      <c r="G20" s="5"/>
      <c r="H20" s="5">
        <f>SUM(D20:G20)</f>
        <v>0</v>
      </c>
    </row>
    <row r="21" spans="1:8">
      <c r="A21" s="7" t="s">
        <v>7</v>
      </c>
      <c r="B21" s="5">
        <v>30000</v>
      </c>
      <c r="C21" s="5">
        <v>721</v>
      </c>
      <c r="D21" s="5"/>
      <c r="E21" s="5"/>
      <c r="F21" s="5"/>
      <c r="G21" s="5">
        <v>721</v>
      </c>
      <c r="H21" s="5">
        <f>SUM(D21:G21)</f>
        <v>721</v>
      </c>
    </row>
    <row r="22" spans="1:8">
      <c r="A22" s="8" t="s">
        <v>6</v>
      </c>
      <c r="B22" s="5"/>
      <c r="C22" s="5">
        <v>83</v>
      </c>
      <c r="D22" s="5"/>
      <c r="E22" s="5">
        <v>15</v>
      </c>
      <c r="F22" s="5">
        <v>28</v>
      </c>
      <c r="G22" s="5">
        <v>40</v>
      </c>
      <c r="H22" s="5">
        <f>SUM(D22:G22)</f>
        <v>83</v>
      </c>
    </row>
    <row r="23" spans="1:8">
      <c r="A23" s="7" t="s">
        <v>5</v>
      </c>
      <c r="B23" s="5">
        <v>300</v>
      </c>
      <c r="C23" s="5">
        <v>363</v>
      </c>
      <c r="D23" s="5">
        <v>165</v>
      </c>
      <c r="E23" s="5"/>
      <c r="F23" s="5"/>
      <c r="G23" s="5">
        <v>198</v>
      </c>
      <c r="H23" s="5">
        <f>SUM(D23:G23)</f>
        <v>363</v>
      </c>
    </row>
    <row r="24" spans="1:8" ht="14.25">
      <c r="A24" s="6" t="s">
        <v>4</v>
      </c>
      <c r="B24" s="5">
        <f>B6+B9+B11+B23</f>
        <v>130335</v>
      </c>
      <c r="C24" s="5">
        <v>113873</v>
      </c>
      <c r="D24" s="5">
        <f>D6+D9+D11+D23</f>
        <v>33881</v>
      </c>
      <c r="E24" s="5">
        <f>E6+E9+E11+E23</f>
        <v>26808</v>
      </c>
      <c r="F24" s="5">
        <f>F6+F9+F11+F23</f>
        <v>33085</v>
      </c>
      <c r="G24" s="5">
        <f>G6+G9+G11+G23</f>
        <v>20099</v>
      </c>
      <c r="H24" s="5">
        <f>H6+H9+H11+H23</f>
        <v>113873</v>
      </c>
    </row>
    <row r="25" spans="1:8" ht="18.75">
      <c r="A25" s="4" t="s">
        <v>3</v>
      </c>
      <c r="B25" s="3" t="s">
        <v>2</v>
      </c>
      <c r="C25" s="3"/>
      <c r="D25" s="3"/>
      <c r="E25" s="3" t="s">
        <v>1</v>
      </c>
      <c r="F25" s="3"/>
      <c r="G25" s="2" t="s">
        <v>0</v>
      </c>
      <c r="H25" s="2"/>
    </row>
  </sheetData>
  <mergeCells count="6">
    <mergeCell ref="A1:H1"/>
    <mergeCell ref="A3:B3"/>
    <mergeCell ref="B25:D25"/>
    <mergeCell ref="E25:F25"/>
    <mergeCell ref="G25:H25"/>
    <mergeCell ref="A4:A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2019-02-27T07:45:22Z</dcterms:modified>
</cp:coreProperties>
</file>