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2485" windowHeight="10785" tabRatio="907"/>
  </bookViews>
  <sheets>
    <sheet name="翰林园（北区1#—11#）商品房销售标价牌" sheetId="2" r:id="rId1"/>
    <sheet name="北区地下车位价目表" sheetId="14" r:id="rId2"/>
    <sheet name="北区摩托车库价目表" sheetId="12" r:id="rId3"/>
  </sheets>
  <definedNames>
    <definedName name="_xlnm._FilterDatabase" localSheetId="1" hidden="1">北区地下车位价目表!$A$3:$L$150</definedName>
    <definedName name="_xlnm._FilterDatabase" localSheetId="2" hidden="1">北区摩托车库价目表!$A$3:$L$56</definedName>
  </definedNames>
  <calcPr calcId="125725"/>
</workbook>
</file>

<file path=xl/calcChain.xml><?xml version="1.0" encoding="utf-8"?>
<calcChain xmlns="http://schemas.openxmlformats.org/spreadsheetml/2006/main">
  <c r="G57" i="12"/>
  <c r="G56"/>
  <c r="E56"/>
  <c r="G9" i="14"/>
  <c r="E9"/>
</calcChain>
</file>

<file path=xl/sharedStrings.xml><?xml version="1.0" encoding="utf-8"?>
<sst xmlns="http://schemas.openxmlformats.org/spreadsheetml/2006/main" count="393" uniqueCount="129">
  <si>
    <t>商品房销售标价牌</t>
  </si>
  <si>
    <t>开发企业名称</t>
  </si>
  <si>
    <t>余姚市赛格特经济技术开发有限公司</t>
  </si>
  <si>
    <t>楼盘名称</t>
  </si>
  <si>
    <t>翰林园(北区)</t>
  </si>
  <si>
    <t>坐落位置</t>
  </si>
  <si>
    <t>东至兵马司路、西至东环北路、
南至横河埭江、北至望湖路</t>
  </si>
  <si>
    <t>预售许可证号码</t>
  </si>
  <si>
    <t>余房预许字（2017）第18号
余房预许字（2018）第23号</t>
  </si>
  <si>
    <t>预售许可套数（幢数）</t>
  </si>
  <si>
    <t>住宅499套，车位523只，摩托车库154只，共11幢</t>
  </si>
  <si>
    <t>土地性质</t>
  </si>
  <si>
    <t>商住</t>
  </si>
  <si>
    <t>土地使用起止年限</t>
  </si>
  <si>
    <t>商业：自2016年12月15日至
2056年12月14日；
住宅：自2016年12月15日至
2086年12月14日</t>
  </si>
  <si>
    <t>容积率</t>
  </si>
  <si>
    <t>建筑结构</t>
  </si>
  <si>
    <t>框架</t>
  </si>
  <si>
    <t>绿化率</t>
  </si>
  <si>
    <t>车位配比率</t>
  </si>
  <si>
    <t>装修状况</t>
  </si>
  <si>
    <t>毛坯</t>
  </si>
  <si>
    <t>房屋类型</t>
  </si>
  <si>
    <t>小高层</t>
  </si>
  <si>
    <t>房源概况</t>
  </si>
  <si>
    <t>户型</t>
  </si>
  <si>
    <t>三室、四室</t>
  </si>
  <si>
    <t>建筑面积</t>
  </si>
  <si>
    <t>67492.94平方米</t>
  </si>
  <si>
    <t>可供销售房屋总套数</t>
  </si>
  <si>
    <t>0套+车位5只+摩托车库52只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</si>
  <si>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</si>
  <si>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</si>
  <si>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</si>
  <si>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</si>
  <si>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</si>
  <si>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</si>
  <si>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</si>
  <si>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</si>
  <si>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无</t>
  </si>
  <si>
    <t>√</t>
  </si>
  <si>
    <t>享受优惠折扣条件</t>
  </si>
  <si>
    <t>车位优惠：
1、同时认购2个（不含）以上的正常或者微型车位可享受总价10000元/个的优惠；
2、同时购买2个（含）以上的子母车位可享受总价8折优惠。
注：1跟2不可同时享受，单个车位最大优惠不超过总价20个点。
摩托车库优惠：
1、同时购买3个（含）以上的摩托车库可享受总价9折优惠；
2、购买摩托车库当天全款付清可享受总价9折优惠。
注：单个摩托车库最大优惠不超过总价20个点。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</si>
  <si>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</si>
  <si>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</si>
  <si>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</si>
  <si>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</si>
  <si>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</si>
  <si>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</si>
  <si>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交付时政府规定</t>
  </si>
  <si>
    <t>按交付时政府相关文件规定</t>
  </si>
  <si>
    <t>权证产证代办费</t>
  </si>
  <si>
    <t>300元/户</t>
  </si>
  <si>
    <t>契税、印花税、权证工本费</t>
  </si>
  <si>
    <t>按实收取</t>
  </si>
  <si>
    <t>余姚市财政局等部门</t>
  </si>
  <si>
    <t>前期物业服务</t>
  </si>
  <si>
    <t>物业服务单位名称</t>
  </si>
  <si>
    <t>服务内容与标准</t>
  </si>
  <si>
    <t>宁波市城市广场物业管理有限公司余姚分公司</t>
  </si>
  <si>
    <t>详见“物业管理服务协议”相关内容</t>
  </si>
  <si>
    <t>小高层（物业综合服务费包含电梯电费，二次供水能耗费）：
1－5层：2.5元/月/㎡；6层及以上：2.7 元/月/㎡；
商铺：4.5元/月/㎡；
地下室车位（库）  50元/月/只（间）；
地下室摩托车库：10元/月/间；
建筑垃圾清运费（一次性）：按市场指导价。</t>
  </si>
  <si>
    <t>物业管理服务协议</t>
  </si>
  <si>
    <t>特别提示</t>
  </si>
  <si>
    <t>商品房和车库（车位）、辅房销售的具体标价内容详见价目表或价格手册。价格举报电话：12358</t>
  </si>
  <si>
    <t>填报日期：2021年09月25日</t>
  </si>
  <si>
    <t>北区车位销售价目表</t>
  </si>
  <si>
    <t>楼盘名称：翰林园</t>
  </si>
  <si>
    <t>填制日期：2021年9月25日</t>
  </si>
  <si>
    <t>编号</t>
  </si>
  <si>
    <t>南北区</t>
  </si>
  <si>
    <t>车位编号</t>
  </si>
  <si>
    <t>车位高度</t>
  </si>
  <si>
    <t>面积</t>
  </si>
  <si>
    <t>计价单位</t>
  </si>
  <si>
    <t>总价</t>
  </si>
  <si>
    <t>有无产权</t>
  </si>
  <si>
    <t>使用年限</t>
  </si>
  <si>
    <t>销售状态</t>
  </si>
  <si>
    <t>备注</t>
  </si>
  <si>
    <t>北区</t>
  </si>
  <si>
    <t>元/个</t>
  </si>
  <si>
    <t>有</t>
  </si>
  <si>
    <t>未售</t>
  </si>
  <si>
    <t>子母车位</t>
  </si>
  <si>
    <t>本表报备车位总数5(个/只)，总价600000元，均价120000元/个。</t>
  </si>
  <si>
    <t>价格举报电话：12358</t>
  </si>
  <si>
    <t>北区摩托车库销售价目表</t>
  </si>
  <si>
    <t>填报日期：2021年9月25日</t>
  </si>
  <si>
    <t>序号</t>
  </si>
  <si>
    <t>幢号</t>
  </si>
  <si>
    <t>摩托车库编号</t>
  </si>
  <si>
    <t>储藏间高度</t>
  </si>
  <si>
    <t>价格</t>
  </si>
  <si>
    <t>5</t>
  </si>
  <si>
    <t>6</t>
  </si>
  <si>
    <t>13</t>
  </si>
  <si>
    <t>14</t>
  </si>
  <si>
    <t>22</t>
  </si>
  <si>
    <t>23</t>
  </si>
  <si>
    <t>24</t>
  </si>
  <si>
    <t>3</t>
  </si>
  <si>
    <t>4</t>
  </si>
  <si>
    <t>7</t>
  </si>
  <si>
    <t>8</t>
  </si>
  <si>
    <t>9</t>
  </si>
  <si>
    <t>10</t>
  </si>
  <si>
    <t>11</t>
  </si>
  <si>
    <t>12</t>
  </si>
  <si>
    <t>15</t>
  </si>
  <si>
    <t>16</t>
  </si>
  <si>
    <t>26</t>
  </si>
  <si>
    <t>27</t>
  </si>
  <si>
    <t>29</t>
  </si>
  <si>
    <t>30</t>
  </si>
  <si>
    <t>33</t>
  </si>
  <si>
    <t>34</t>
  </si>
  <si>
    <t>35</t>
  </si>
  <si>
    <t>1</t>
  </si>
  <si>
    <t>2</t>
  </si>
  <si>
    <t>25</t>
  </si>
  <si>
    <t>17</t>
  </si>
  <si>
    <t>11#</t>
  </si>
  <si>
    <t>03</t>
  </si>
  <si>
    <t>04</t>
  </si>
  <si>
    <t>05</t>
  </si>
  <si>
    <t>06</t>
  </si>
  <si>
    <t>07</t>
  </si>
  <si>
    <t>本表报备摩托车库总数52个，总面积539.94㎡，总价2103500元，均单价39201.92元/个。</t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</si>
</sst>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 "/>
    <numFmt numFmtId="178" formatCode="0.0000_ "/>
    <numFmt numFmtId="179" formatCode="0_);[Red]\(0\)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.5"/>
      <color theme="1"/>
      <name val="仿宋_GB2312"/>
      <charset val="134"/>
    </font>
    <font>
      <b/>
      <sz val="9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20" fillId="0" borderId="0" applyProtection="0">
      <alignment vertical="center"/>
    </xf>
    <xf numFmtId="0" fontId="21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178" fontId="4" fillId="0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8" fontId="4" fillId="0" borderId="1" xfId="0" applyNumberFormat="1" applyFont="1" applyFill="1" applyBorder="1" applyAlignment="1" applyProtection="1">
      <alignment vertical="center"/>
      <protection locked="0"/>
    </xf>
    <xf numFmtId="178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7" fontId="10" fillId="0" borderId="1" xfId="0" applyNumberFormat="1" applyFont="1" applyBorder="1" applyAlignment="1">
      <alignment horizontal="center" vertical="center" wrapText="1"/>
    </xf>
    <xf numFmtId="47" fontId="10" fillId="0" borderId="1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3" xfId="2"/>
    <cellStyle name="常规 4" xfId="4"/>
  </cellStyles>
  <dxfs count="0"/>
  <tableStyles count="0" defaultTableStyle="TableStyleMedium2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G12" sqref="G11:G12"/>
    </sheetView>
  </sheetViews>
  <sheetFormatPr defaultColWidth="9" defaultRowHeight="13.5"/>
  <cols>
    <col min="1" max="1" width="14" style="59" customWidth="1"/>
    <col min="2" max="2" width="9.625" style="60" customWidth="1"/>
    <col min="3" max="3" width="9.5" style="60" customWidth="1"/>
    <col min="4" max="4" width="14" style="60" customWidth="1"/>
    <col min="5" max="5" width="12" style="60" customWidth="1"/>
    <col min="6" max="6" width="24.5" style="60" customWidth="1"/>
    <col min="7" max="7" width="13.5" style="60" customWidth="1"/>
    <col min="8" max="16384" width="9" style="60"/>
  </cols>
  <sheetData>
    <row r="1" spans="1:9" ht="35.1" customHeight="1">
      <c r="A1" s="116" t="s">
        <v>0</v>
      </c>
      <c r="B1" s="116"/>
      <c r="C1" s="116"/>
      <c r="D1" s="116"/>
      <c r="E1" s="116"/>
      <c r="F1" s="116"/>
      <c r="G1" s="116"/>
    </row>
    <row r="2" spans="1:9" s="58" customFormat="1" ht="30.75" customHeight="1">
      <c r="A2" s="61" t="s">
        <v>1</v>
      </c>
      <c r="B2" s="117" t="s">
        <v>2</v>
      </c>
      <c r="C2" s="117"/>
      <c r="D2" s="117"/>
      <c r="E2" s="62" t="s">
        <v>3</v>
      </c>
      <c r="F2" s="117" t="s">
        <v>4</v>
      </c>
      <c r="G2" s="118"/>
    </row>
    <row r="3" spans="1:9" s="58" customFormat="1" ht="27" customHeight="1">
      <c r="A3" s="86" t="s">
        <v>5</v>
      </c>
      <c r="B3" s="90" t="s">
        <v>6</v>
      </c>
      <c r="C3" s="91"/>
      <c r="D3" s="92"/>
      <c r="E3" s="63" t="s">
        <v>7</v>
      </c>
      <c r="F3" s="119" t="s">
        <v>8</v>
      </c>
      <c r="G3" s="120"/>
    </row>
    <row r="4" spans="1:9" s="58" customFormat="1" ht="27.95" customHeight="1">
      <c r="A4" s="87"/>
      <c r="B4" s="93"/>
      <c r="C4" s="94"/>
      <c r="D4" s="95"/>
      <c r="E4" s="64" t="s">
        <v>9</v>
      </c>
      <c r="F4" s="121" t="s">
        <v>10</v>
      </c>
      <c r="G4" s="122"/>
    </row>
    <row r="5" spans="1:9" s="58" customFormat="1" ht="54.95" customHeight="1">
      <c r="A5" s="65" t="s">
        <v>11</v>
      </c>
      <c r="B5" s="66" t="s">
        <v>12</v>
      </c>
      <c r="C5" s="63" t="s">
        <v>13</v>
      </c>
      <c r="D5" s="110" t="s">
        <v>14</v>
      </c>
      <c r="E5" s="110"/>
      <c r="F5" s="63" t="s">
        <v>15</v>
      </c>
      <c r="G5" s="67">
        <v>1.8</v>
      </c>
    </row>
    <row r="6" spans="1:9" s="58" customFormat="1">
      <c r="A6" s="65" t="s">
        <v>16</v>
      </c>
      <c r="B6" s="68" t="s">
        <v>17</v>
      </c>
      <c r="C6" s="63" t="s">
        <v>18</v>
      </c>
      <c r="D6" s="69">
        <v>0.3</v>
      </c>
      <c r="E6" s="63" t="s">
        <v>19</v>
      </c>
      <c r="F6" s="111">
        <v>7.0659722222222196E-4</v>
      </c>
      <c r="G6" s="112"/>
    </row>
    <row r="7" spans="1:9" s="58" customFormat="1" ht="28.5" customHeight="1">
      <c r="A7" s="65" t="s">
        <v>20</v>
      </c>
      <c r="B7" s="113" t="s">
        <v>21</v>
      </c>
      <c r="C7" s="113"/>
      <c r="D7" s="113"/>
      <c r="E7" s="63" t="s">
        <v>22</v>
      </c>
      <c r="F7" s="113" t="s">
        <v>23</v>
      </c>
      <c r="G7" s="114"/>
    </row>
    <row r="8" spans="1:9" s="58" customFormat="1" ht="28.5" customHeight="1">
      <c r="A8" s="88" t="s">
        <v>24</v>
      </c>
      <c r="B8" s="70" t="s">
        <v>25</v>
      </c>
      <c r="C8" s="115" t="s">
        <v>26</v>
      </c>
      <c r="D8" s="115"/>
      <c r="E8" s="72" t="s">
        <v>27</v>
      </c>
      <c r="F8" s="100" t="s">
        <v>28</v>
      </c>
      <c r="G8" s="104"/>
    </row>
    <row r="9" spans="1:9" s="58" customFormat="1" ht="24.95" customHeight="1">
      <c r="A9" s="88"/>
      <c r="B9" s="101" t="s">
        <v>29</v>
      </c>
      <c r="C9" s="101"/>
      <c r="D9" s="100" t="s">
        <v>30</v>
      </c>
      <c r="E9" s="100"/>
      <c r="F9" s="100"/>
      <c r="G9" s="104"/>
    </row>
    <row r="10" spans="1:9" s="58" customFormat="1" ht="30" customHeight="1">
      <c r="A10" s="88"/>
      <c r="B10" s="101" t="s">
        <v>31</v>
      </c>
      <c r="C10" s="101"/>
      <c r="D10" s="100" t="s">
        <v>30</v>
      </c>
      <c r="E10" s="100"/>
      <c r="F10" s="100"/>
      <c r="G10" s="104"/>
    </row>
    <row r="11" spans="1:9" s="58" customFormat="1" ht="20.25" customHeight="1">
      <c r="A11" s="88" t="s">
        <v>32</v>
      </c>
      <c r="B11" s="70" t="s">
        <v>33</v>
      </c>
      <c r="C11" s="70" t="s">
        <v>34</v>
      </c>
      <c r="D11" s="70" t="s">
        <v>35</v>
      </c>
      <c r="E11" s="70" t="s">
        <v>36</v>
      </c>
      <c r="F11" s="70" t="s">
        <v>37</v>
      </c>
      <c r="G11" s="75" t="s">
        <v>38</v>
      </c>
    </row>
    <row r="12" spans="1:9" s="58" customFormat="1" ht="20.25" customHeight="1">
      <c r="A12" s="88"/>
      <c r="B12" s="73" t="s">
        <v>39</v>
      </c>
      <c r="C12" s="73" t="s">
        <v>40</v>
      </c>
      <c r="D12" s="73" t="s">
        <v>39</v>
      </c>
      <c r="E12" s="73" t="s">
        <v>39</v>
      </c>
      <c r="F12" s="73" t="s">
        <v>39</v>
      </c>
      <c r="G12" s="74" t="s">
        <v>39</v>
      </c>
    </row>
    <row r="13" spans="1:9" s="58" customFormat="1" ht="129.94999999999999" customHeight="1">
      <c r="A13" s="105" t="s">
        <v>41</v>
      </c>
      <c r="B13" s="106"/>
      <c r="C13" s="107" t="s">
        <v>42</v>
      </c>
      <c r="D13" s="108"/>
      <c r="E13" s="108"/>
      <c r="F13" s="108"/>
      <c r="G13" s="109"/>
    </row>
    <row r="14" spans="1:9" s="58" customFormat="1" ht="27" customHeight="1">
      <c r="A14" s="88" t="s">
        <v>43</v>
      </c>
      <c r="B14" s="101" t="s">
        <v>44</v>
      </c>
      <c r="C14" s="101"/>
      <c r="D14" s="101" t="s">
        <v>45</v>
      </c>
      <c r="E14" s="101"/>
      <c r="F14" s="70" t="s">
        <v>46</v>
      </c>
      <c r="G14" s="75" t="s">
        <v>47</v>
      </c>
    </row>
    <row r="15" spans="1:9" s="58" customFormat="1" ht="42" customHeight="1">
      <c r="A15" s="88"/>
      <c r="B15" s="102" t="s">
        <v>48</v>
      </c>
      <c r="C15" s="103"/>
      <c r="D15" s="98" t="s">
        <v>49</v>
      </c>
      <c r="E15" s="98"/>
      <c r="F15" s="71" t="s">
        <v>50</v>
      </c>
      <c r="G15" s="74" t="s">
        <v>2</v>
      </c>
      <c r="H15" s="76"/>
      <c r="I15" s="76"/>
    </row>
    <row r="16" spans="1:9" s="58" customFormat="1" ht="39" customHeight="1">
      <c r="A16" s="88"/>
      <c r="B16" s="98" t="s">
        <v>51</v>
      </c>
      <c r="C16" s="98"/>
      <c r="D16" s="98" t="s">
        <v>52</v>
      </c>
      <c r="E16" s="98"/>
      <c r="F16" s="73"/>
      <c r="G16" s="74" t="s">
        <v>2</v>
      </c>
      <c r="H16" s="76"/>
      <c r="I16" s="76"/>
    </row>
    <row r="17" spans="1:7" s="58" customFormat="1" ht="25.5" customHeight="1">
      <c r="A17" s="88"/>
      <c r="B17" s="96" t="s">
        <v>53</v>
      </c>
      <c r="C17" s="97"/>
      <c r="D17" s="98" t="s">
        <v>54</v>
      </c>
      <c r="E17" s="98"/>
      <c r="F17" s="73" t="s">
        <v>50</v>
      </c>
      <c r="G17" s="77" t="s">
        <v>55</v>
      </c>
    </row>
    <row r="18" spans="1:7" s="58" customFormat="1" ht="22.5" customHeight="1">
      <c r="A18" s="89" t="s">
        <v>56</v>
      </c>
      <c r="B18" s="99" t="s">
        <v>57</v>
      </c>
      <c r="C18" s="99"/>
      <c r="D18" s="99" t="s">
        <v>58</v>
      </c>
      <c r="E18" s="99"/>
      <c r="F18" s="63" t="s">
        <v>45</v>
      </c>
      <c r="G18" s="78" t="s">
        <v>46</v>
      </c>
    </row>
    <row r="19" spans="1:7" s="58" customFormat="1" ht="170.25" customHeight="1">
      <c r="A19" s="89"/>
      <c r="B19" s="96" t="s">
        <v>59</v>
      </c>
      <c r="C19" s="97"/>
      <c r="D19" s="100" t="s">
        <v>60</v>
      </c>
      <c r="E19" s="100"/>
      <c r="F19" s="79" t="s">
        <v>61</v>
      </c>
      <c r="G19" s="74" t="s">
        <v>62</v>
      </c>
    </row>
    <row r="20" spans="1:7" s="58" customFormat="1" ht="33.950000000000003" customHeight="1">
      <c r="A20" s="80" t="s">
        <v>63</v>
      </c>
      <c r="B20" s="81" t="s">
        <v>64</v>
      </c>
      <c r="C20" s="82"/>
      <c r="D20" s="82"/>
      <c r="E20" s="82"/>
      <c r="F20" s="82"/>
      <c r="G20" s="83"/>
    </row>
    <row r="21" spans="1:7">
      <c r="D21" s="84"/>
      <c r="E21" s="84"/>
      <c r="F21" s="85" t="s">
        <v>65</v>
      </c>
      <c r="G21" s="85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D14:E14"/>
    <mergeCell ref="B15:C15"/>
    <mergeCell ref="D15:E15"/>
    <mergeCell ref="B16:C16"/>
    <mergeCell ref="D16:E16"/>
    <mergeCell ref="B20:G20"/>
    <mergeCell ref="D21:E21"/>
    <mergeCell ref="F21:G21"/>
    <mergeCell ref="A3:A4"/>
    <mergeCell ref="A8:A10"/>
    <mergeCell ref="A11:A12"/>
    <mergeCell ref="A14:A17"/>
    <mergeCell ref="A18:A19"/>
    <mergeCell ref="B3:D4"/>
    <mergeCell ref="B17:C17"/>
    <mergeCell ref="D17:E17"/>
    <mergeCell ref="B18:C18"/>
    <mergeCell ref="D18:E18"/>
    <mergeCell ref="B19:C19"/>
    <mergeCell ref="D19:E19"/>
    <mergeCell ref="B14:C14"/>
  </mergeCells>
  <phoneticPr fontId="18" type="noConversion"/>
  <printOptions horizontalCentered="1" verticalCentered="1"/>
  <pageMargins left="0.39370078740157499" right="0.39370078740157499" top="0.43307086614173201" bottom="0.39370078740157499" header="0.31496062992126" footer="0.31496062992126"/>
  <pageSetup paperSize="9" scale="90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I19" sqref="I19"/>
    </sheetView>
  </sheetViews>
  <sheetFormatPr defaultColWidth="8.875" defaultRowHeight="13.5"/>
  <cols>
    <col min="1" max="1" width="5.25" style="40" customWidth="1"/>
    <col min="2" max="2" width="6.875" style="40" customWidth="1"/>
    <col min="3" max="3" width="8.375" style="40" customWidth="1"/>
    <col min="4" max="4" width="8.875" style="40"/>
    <col min="5" max="5" width="8.875" style="40" customWidth="1"/>
    <col min="6" max="6" width="8.875" style="40"/>
    <col min="7" max="7" width="10.75" style="40" customWidth="1"/>
    <col min="8" max="8" width="8.375" style="40" customWidth="1"/>
    <col min="9" max="9" width="9" style="40" customWidth="1"/>
    <col min="10" max="10" width="9.25" style="40" customWidth="1"/>
    <col min="11" max="11" width="8.875" style="41"/>
    <col min="12" max="16384" width="8.875" style="40"/>
  </cols>
  <sheetData>
    <row r="1" spans="1:11" ht="35.1" customHeight="1">
      <c r="A1" s="123" t="s">
        <v>66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4.95" customHeight="1">
      <c r="A2" s="124" t="s">
        <v>67</v>
      </c>
      <c r="B2" s="124"/>
      <c r="C2" s="124"/>
      <c r="D2" s="124"/>
      <c r="E2" s="43"/>
      <c r="F2" s="42"/>
      <c r="G2" s="42"/>
      <c r="H2" s="42"/>
      <c r="I2" s="42"/>
      <c r="J2" s="54" t="s">
        <v>68</v>
      </c>
      <c r="K2" s="54"/>
    </row>
    <row r="3" spans="1:11" s="38" customFormat="1" ht="24" customHeight="1">
      <c r="A3" s="44" t="s">
        <v>69</v>
      </c>
      <c r="B3" s="44" t="s">
        <v>70</v>
      </c>
      <c r="C3" s="44" t="s">
        <v>71</v>
      </c>
      <c r="D3" s="44" t="s">
        <v>72</v>
      </c>
      <c r="E3" s="44" t="s">
        <v>73</v>
      </c>
      <c r="F3" s="44" t="s">
        <v>74</v>
      </c>
      <c r="G3" s="44" t="s">
        <v>75</v>
      </c>
      <c r="H3" s="44" t="s">
        <v>76</v>
      </c>
      <c r="I3" s="44" t="s">
        <v>77</v>
      </c>
      <c r="J3" s="44" t="s">
        <v>78</v>
      </c>
      <c r="K3" s="44" t="s">
        <v>79</v>
      </c>
    </row>
    <row r="4" spans="1:11" ht="24.95" customHeight="1">
      <c r="A4" s="45">
        <v>1</v>
      </c>
      <c r="B4" s="45" t="s">
        <v>80</v>
      </c>
      <c r="C4" s="46">
        <v>110</v>
      </c>
      <c r="D4" s="46">
        <v>3.6</v>
      </c>
      <c r="E4" s="47">
        <v>26.4</v>
      </c>
      <c r="F4" s="48" t="s">
        <v>81</v>
      </c>
      <c r="G4" s="49">
        <v>120000</v>
      </c>
      <c r="H4" s="45" t="s">
        <v>82</v>
      </c>
      <c r="I4" s="45">
        <v>70</v>
      </c>
      <c r="J4" s="45" t="s">
        <v>83</v>
      </c>
      <c r="K4" s="45" t="s">
        <v>84</v>
      </c>
    </row>
    <row r="5" spans="1:11" ht="24.95" customHeight="1">
      <c r="A5" s="45">
        <v>2</v>
      </c>
      <c r="B5" s="45" t="s">
        <v>80</v>
      </c>
      <c r="C5" s="46">
        <v>111</v>
      </c>
      <c r="D5" s="46">
        <v>3.6</v>
      </c>
      <c r="E5" s="47">
        <v>26.4</v>
      </c>
      <c r="F5" s="48" t="s">
        <v>81</v>
      </c>
      <c r="G5" s="49">
        <v>120000</v>
      </c>
      <c r="H5" s="45" t="s">
        <v>82</v>
      </c>
      <c r="I5" s="45">
        <v>70</v>
      </c>
      <c r="J5" s="45" t="s">
        <v>83</v>
      </c>
      <c r="K5" s="45" t="s">
        <v>84</v>
      </c>
    </row>
    <row r="6" spans="1:11" ht="24.95" customHeight="1">
      <c r="A6" s="45">
        <v>3</v>
      </c>
      <c r="B6" s="45" t="s">
        <v>80</v>
      </c>
      <c r="C6" s="46">
        <v>140</v>
      </c>
      <c r="D6" s="46">
        <v>3.6</v>
      </c>
      <c r="E6" s="47">
        <v>26.4</v>
      </c>
      <c r="F6" s="48" t="s">
        <v>81</v>
      </c>
      <c r="G6" s="49">
        <v>120000</v>
      </c>
      <c r="H6" s="45" t="s">
        <v>82</v>
      </c>
      <c r="I6" s="45">
        <v>70</v>
      </c>
      <c r="J6" s="45" t="s">
        <v>83</v>
      </c>
      <c r="K6" s="45" t="s">
        <v>84</v>
      </c>
    </row>
    <row r="7" spans="1:11" ht="24.95" customHeight="1">
      <c r="A7" s="45">
        <v>4</v>
      </c>
      <c r="B7" s="45" t="s">
        <v>80</v>
      </c>
      <c r="C7" s="46">
        <v>143</v>
      </c>
      <c r="D7" s="46">
        <v>3.6</v>
      </c>
      <c r="E7" s="47">
        <v>26.4</v>
      </c>
      <c r="F7" s="48" t="s">
        <v>81</v>
      </c>
      <c r="G7" s="49">
        <v>120000</v>
      </c>
      <c r="H7" s="45" t="s">
        <v>82</v>
      </c>
      <c r="I7" s="45">
        <v>70</v>
      </c>
      <c r="J7" s="45" t="s">
        <v>83</v>
      </c>
      <c r="K7" s="45" t="s">
        <v>84</v>
      </c>
    </row>
    <row r="8" spans="1:11" ht="24.95" customHeight="1">
      <c r="A8" s="45">
        <v>5</v>
      </c>
      <c r="B8" s="45" t="s">
        <v>80</v>
      </c>
      <c r="C8" s="46">
        <v>146</v>
      </c>
      <c r="D8" s="46">
        <v>3.6</v>
      </c>
      <c r="E8" s="47">
        <v>26.4</v>
      </c>
      <c r="F8" s="48" t="s">
        <v>81</v>
      </c>
      <c r="G8" s="49">
        <v>120000</v>
      </c>
      <c r="H8" s="45" t="s">
        <v>82</v>
      </c>
      <c r="I8" s="45">
        <v>70</v>
      </c>
      <c r="J8" s="45" t="s">
        <v>83</v>
      </c>
      <c r="K8" s="45" t="s">
        <v>84</v>
      </c>
    </row>
    <row r="9" spans="1:11" ht="21.95" customHeight="1">
      <c r="A9" s="45"/>
      <c r="B9" s="45"/>
      <c r="C9" s="50"/>
      <c r="D9" s="45"/>
      <c r="E9" s="51">
        <f>SUM(E4:E8)</f>
        <v>132</v>
      </c>
      <c r="F9" s="45"/>
      <c r="G9" s="52">
        <f>SUM(G4:G8)</f>
        <v>600000</v>
      </c>
      <c r="H9" s="45"/>
      <c r="I9" s="45"/>
      <c r="J9" s="45"/>
      <c r="K9" s="45"/>
    </row>
    <row r="10" spans="1:11" s="39" customFormat="1" ht="20.100000000000001" customHeight="1">
      <c r="A10" s="53" t="s">
        <v>85</v>
      </c>
      <c r="B10" s="53"/>
      <c r="C10" s="53"/>
      <c r="D10" s="53"/>
      <c r="E10" s="53"/>
      <c r="F10" s="53"/>
      <c r="G10" s="53"/>
      <c r="H10" s="53"/>
      <c r="I10" s="53"/>
      <c r="J10" s="53"/>
      <c r="K10" s="55"/>
    </row>
    <row r="11" spans="1:11">
      <c r="A11" s="39"/>
      <c r="B11" s="39"/>
      <c r="C11" s="39"/>
      <c r="D11" s="39"/>
      <c r="E11" s="39"/>
      <c r="F11" s="39"/>
      <c r="G11" s="39"/>
      <c r="H11" s="39"/>
      <c r="I11" s="56" t="s">
        <v>86</v>
      </c>
      <c r="J11" s="56"/>
      <c r="K11" s="57"/>
    </row>
    <row r="12" spans="1:11">
      <c r="A12" s="39"/>
      <c r="B12" s="39"/>
      <c r="C12" s="39"/>
      <c r="D12" s="39"/>
      <c r="E12" s="39"/>
      <c r="F12" s="39"/>
      <c r="G12" s="39"/>
      <c r="H12" s="39"/>
      <c r="I12" s="57"/>
      <c r="J12" s="57"/>
      <c r="K12" s="57"/>
    </row>
  </sheetData>
  <mergeCells count="2">
    <mergeCell ref="A1:K1"/>
    <mergeCell ref="A2:D2"/>
  </mergeCells>
  <phoneticPr fontId="18" type="noConversion"/>
  <printOptions horizontalCentered="1"/>
  <pageMargins left="0.55118110236220497" right="0.55118110236220497" top="0.98425196850393704" bottom="0.98425196850393704" header="0.511811023622047" footer="0.511811023622047"/>
  <pageSetup paperSize="9" scale="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sqref="A1:XFD1048576"/>
    </sheetView>
  </sheetViews>
  <sheetFormatPr defaultColWidth="9" defaultRowHeight="13.5"/>
  <cols>
    <col min="1" max="1" width="9" style="5"/>
    <col min="2" max="2" width="5.625" style="6" customWidth="1"/>
    <col min="3" max="3" width="6.75" style="6" customWidth="1"/>
    <col min="4" max="4" width="8.875" style="7" customWidth="1"/>
    <col min="5" max="5" width="8.5" style="8" customWidth="1"/>
    <col min="6" max="6" width="7.625" style="7" customWidth="1"/>
    <col min="7" max="7" width="12.375" style="9" customWidth="1"/>
    <col min="8" max="10" width="9.375" style="7" customWidth="1"/>
    <col min="11" max="11" width="10.375" style="7" customWidth="1"/>
    <col min="12" max="16384" width="9" style="7"/>
  </cols>
  <sheetData>
    <row r="1" spans="1:11" ht="21" customHeight="1">
      <c r="B1" s="125" t="s">
        <v>87</v>
      </c>
      <c r="C1" s="125"/>
      <c r="D1" s="125"/>
      <c r="E1" s="126"/>
      <c r="F1" s="125"/>
      <c r="G1" s="127"/>
      <c r="H1" s="125"/>
      <c r="I1" s="125"/>
      <c r="J1" s="125"/>
      <c r="K1" s="125"/>
    </row>
    <row r="2" spans="1:11" s="1" customFormat="1" ht="24.75" customHeight="1">
      <c r="A2" s="128" t="s">
        <v>67</v>
      </c>
      <c r="B2" s="129"/>
      <c r="C2" s="129"/>
      <c r="D2" s="128"/>
      <c r="E2" s="11"/>
      <c r="F2" s="12"/>
      <c r="G2" s="13"/>
      <c r="H2" s="12"/>
      <c r="I2" s="12"/>
      <c r="J2" s="10" t="s">
        <v>88</v>
      </c>
      <c r="K2" s="10"/>
    </row>
    <row r="3" spans="1:11" s="2" customFormat="1" ht="30.95" customHeight="1">
      <c r="A3" s="14" t="s">
        <v>89</v>
      </c>
      <c r="B3" s="15" t="s">
        <v>90</v>
      </c>
      <c r="C3" s="16" t="s">
        <v>91</v>
      </c>
      <c r="D3" s="17" t="s">
        <v>92</v>
      </c>
      <c r="E3" s="17" t="s">
        <v>73</v>
      </c>
      <c r="F3" s="17" t="s">
        <v>74</v>
      </c>
      <c r="G3" s="14" t="s">
        <v>93</v>
      </c>
      <c r="H3" s="17" t="s">
        <v>76</v>
      </c>
      <c r="I3" s="17" t="s">
        <v>77</v>
      </c>
      <c r="J3" s="17" t="s">
        <v>78</v>
      </c>
      <c r="K3" s="17" t="s">
        <v>79</v>
      </c>
    </row>
    <row r="4" spans="1:11" s="3" customFormat="1" ht="18" customHeight="1">
      <c r="A4" s="18">
        <v>1</v>
      </c>
      <c r="B4" s="19" t="s">
        <v>94</v>
      </c>
      <c r="C4" s="19" t="s">
        <v>95</v>
      </c>
      <c r="D4" s="20">
        <v>3.6</v>
      </c>
      <c r="E4" s="21">
        <v>10.51</v>
      </c>
      <c r="F4" s="22" t="s">
        <v>81</v>
      </c>
      <c r="G4" s="21">
        <v>25000</v>
      </c>
      <c r="H4" s="20" t="s">
        <v>82</v>
      </c>
      <c r="I4" s="20">
        <v>70</v>
      </c>
      <c r="J4" s="20" t="s">
        <v>83</v>
      </c>
      <c r="K4" s="20"/>
    </row>
    <row r="5" spans="1:11" s="3" customFormat="1" ht="18" customHeight="1">
      <c r="A5" s="18">
        <v>2</v>
      </c>
      <c r="B5" s="19" t="s">
        <v>94</v>
      </c>
      <c r="C5" s="19" t="s">
        <v>96</v>
      </c>
      <c r="D5" s="20">
        <v>3.6</v>
      </c>
      <c r="E5" s="21">
        <v>17.489999999999998</v>
      </c>
      <c r="F5" s="22" t="s">
        <v>81</v>
      </c>
      <c r="G5" s="21">
        <v>37000</v>
      </c>
      <c r="H5" s="20" t="s">
        <v>82</v>
      </c>
      <c r="I5" s="20">
        <v>70</v>
      </c>
      <c r="J5" s="20" t="s">
        <v>83</v>
      </c>
      <c r="K5" s="20"/>
    </row>
    <row r="6" spans="1:11" s="3" customFormat="1" ht="18" customHeight="1">
      <c r="A6" s="18">
        <v>3</v>
      </c>
      <c r="B6" s="19" t="s">
        <v>94</v>
      </c>
      <c r="C6" s="19" t="s">
        <v>97</v>
      </c>
      <c r="D6" s="20">
        <v>3.6</v>
      </c>
      <c r="E6" s="21">
        <v>11.53</v>
      </c>
      <c r="F6" s="22" t="s">
        <v>81</v>
      </c>
      <c r="G6" s="21">
        <v>45000</v>
      </c>
      <c r="H6" s="20" t="s">
        <v>82</v>
      </c>
      <c r="I6" s="20">
        <v>70</v>
      </c>
      <c r="J6" s="20" t="s">
        <v>83</v>
      </c>
      <c r="K6" s="20"/>
    </row>
    <row r="7" spans="1:11" s="3" customFormat="1" ht="18" customHeight="1">
      <c r="A7" s="18">
        <v>4</v>
      </c>
      <c r="B7" s="19" t="s">
        <v>94</v>
      </c>
      <c r="C7" s="19" t="s">
        <v>98</v>
      </c>
      <c r="D7" s="20">
        <v>3.6</v>
      </c>
      <c r="E7" s="21">
        <v>12.95</v>
      </c>
      <c r="F7" s="22" t="s">
        <v>81</v>
      </c>
      <c r="G7" s="21">
        <v>30000</v>
      </c>
      <c r="H7" s="20" t="s">
        <v>82</v>
      </c>
      <c r="I7" s="20">
        <v>70</v>
      </c>
      <c r="J7" s="20" t="s">
        <v>83</v>
      </c>
      <c r="K7" s="20"/>
    </row>
    <row r="8" spans="1:11" s="3" customFormat="1" ht="18" customHeight="1">
      <c r="A8" s="18">
        <v>5</v>
      </c>
      <c r="B8" s="19" t="s">
        <v>94</v>
      </c>
      <c r="C8" s="19" t="s">
        <v>99</v>
      </c>
      <c r="D8" s="20">
        <v>3.6</v>
      </c>
      <c r="E8" s="21">
        <v>13.42</v>
      </c>
      <c r="F8" s="22" t="s">
        <v>81</v>
      </c>
      <c r="G8" s="21">
        <v>30000</v>
      </c>
      <c r="H8" s="20" t="s">
        <v>82</v>
      </c>
      <c r="I8" s="20">
        <v>70</v>
      </c>
      <c r="J8" s="20" t="s">
        <v>83</v>
      </c>
      <c r="K8" s="20"/>
    </row>
    <row r="9" spans="1:11" s="3" customFormat="1" ht="18" customHeight="1">
      <c r="A9" s="18">
        <v>6</v>
      </c>
      <c r="B9" s="19" t="s">
        <v>94</v>
      </c>
      <c r="C9" s="19" t="s">
        <v>100</v>
      </c>
      <c r="D9" s="20">
        <v>3.6</v>
      </c>
      <c r="E9" s="21">
        <v>13.65</v>
      </c>
      <c r="F9" s="22" t="s">
        <v>81</v>
      </c>
      <c r="G9" s="21">
        <v>25000</v>
      </c>
      <c r="H9" s="20" t="s">
        <v>82</v>
      </c>
      <c r="I9" s="20">
        <v>70</v>
      </c>
      <c r="J9" s="20" t="s">
        <v>83</v>
      </c>
      <c r="K9" s="20"/>
    </row>
    <row r="10" spans="1:11" s="4" customFormat="1" ht="18" customHeight="1">
      <c r="A10" s="23">
        <v>7</v>
      </c>
      <c r="B10" s="24" t="s">
        <v>95</v>
      </c>
      <c r="C10" s="24" t="s">
        <v>101</v>
      </c>
      <c r="D10" s="25">
        <v>3.6</v>
      </c>
      <c r="E10" s="26">
        <v>6.01</v>
      </c>
      <c r="F10" s="27" t="s">
        <v>81</v>
      </c>
      <c r="G10" s="26">
        <v>25000</v>
      </c>
      <c r="H10" s="25" t="s">
        <v>82</v>
      </c>
      <c r="I10" s="25">
        <v>70</v>
      </c>
      <c r="J10" s="25" t="s">
        <v>83</v>
      </c>
      <c r="K10" s="25"/>
    </row>
    <row r="11" spans="1:11" s="4" customFormat="1" ht="18" customHeight="1">
      <c r="A11" s="23">
        <v>8</v>
      </c>
      <c r="B11" s="24" t="s">
        <v>95</v>
      </c>
      <c r="C11" s="24" t="s">
        <v>102</v>
      </c>
      <c r="D11" s="25">
        <v>3.6</v>
      </c>
      <c r="E11" s="26">
        <v>6.01</v>
      </c>
      <c r="F11" s="27" t="s">
        <v>81</v>
      </c>
      <c r="G11" s="26">
        <v>25000</v>
      </c>
      <c r="H11" s="25" t="s">
        <v>82</v>
      </c>
      <c r="I11" s="25">
        <v>70</v>
      </c>
      <c r="J11" s="25" t="s">
        <v>83</v>
      </c>
      <c r="K11" s="25"/>
    </row>
    <row r="12" spans="1:11" s="4" customFormat="1" ht="18" customHeight="1">
      <c r="A12" s="23">
        <v>9</v>
      </c>
      <c r="B12" s="24" t="s">
        <v>95</v>
      </c>
      <c r="C12" s="24" t="s">
        <v>95</v>
      </c>
      <c r="D12" s="25">
        <v>3.6</v>
      </c>
      <c r="E12" s="26">
        <v>6.5</v>
      </c>
      <c r="F12" s="27" t="s">
        <v>81</v>
      </c>
      <c r="G12" s="26">
        <v>20000</v>
      </c>
      <c r="H12" s="25" t="s">
        <v>82</v>
      </c>
      <c r="I12" s="25">
        <v>70</v>
      </c>
      <c r="J12" s="25" t="s">
        <v>83</v>
      </c>
      <c r="K12" s="25"/>
    </row>
    <row r="13" spans="1:11" s="4" customFormat="1" ht="18" customHeight="1">
      <c r="A13" s="23">
        <v>10</v>
      </c>
      <c r="B13" s="24" t="s">
        <v>95</v>
      </c>
      <c r="C13" s="24" t="s">
        <v>103</v>
      </c>
      <c r="D13" s="25">
        <v>3.6</v>
      </c>
      <c r="E13" s="26">
        <v>6.5</v>
      </c>
      <c r="F13" s="27" t="s">
        <v>81</v>
      </c>
      <c r="G13" s="26">
        <v>22500</v>
      </c>
      <c r="H13" s="25" t="s">
        <v>82</v>
      </c>
      <c r="I13" s="25">
        <v>70</v>
      </c>
      <c r="J13" s="25" t="s">
        <v>83</v>
      </c>
      <c r="K13" s="25"/>
    </row>
    <row r="14" spans="1:11" s="4" customFormat="1" ht="18" customHeight="1">
      <c r="A14" s="23">
        <v>11</v>
      </c>
      <c r="B14" s="24" t="s">
        <v>95</v>
      </c>
      <c r="C14" s="24" t="s">
        <v>104</v>
      </c>
      <c r="D14" s="25">
        <v>3.6</v>
      </c>
      <c r="E14" s="26">
        <v>10.56</v>
      </c>
      <c r="F14" s="27" t="s">
        <v>81</v>
      </c>
      <c r="G14" s="26">
        <v>22500</v>
      </c>
      <c r="H14" s="25" t="s">
        <v>82</v>
      </c>
      <c r="I14" s="25">
        <v>70</v>
      </c>
      <c r="J14" s="25" t="s">
        <v>83</v>
      </c>
      <c r="K14" s="25"/>
    </row>
    <row r="15" spans="1:11" s="4" customFormat="1" ht="18" customHeight="1">
      <c r="A15" s="23">
        <v>12</v>
      </c>
      <c r="B15" s="24" t="s">
        <v>95</v>
      </c>
      <c r="C15" s="24" t="s">
        <v>105</v>
      </c>
      <c r="D15" s="25">
        <v>3.6</v>
      </c>
      <c r="E15" s="26">
        <v>9.26</v>
      </c>
      <c r="F15" s="27" t="s">
        <v>81</v>
      </c>
      <c r="G15" s="26">
        <v>25000</v>
      </c>
      <c r="H15" s="25" t="s">
        <v>82</v>
      </c>
      <c r="I15" s="25">
        <v>70</v>
      </c>
      <c r="J15" s="25" t="s">
        <v>83</v>
      </c>
      <c r="K15" s="25"/>
    </row>
    <row r="16" spans="1:11" s="4" customFormat="1" ht="18" customHeight="1">
      <c r="A16" s="23">
        <v>13</v>
      </c>
      <c r="B16" s="24" t="s">
        <v>95</v>
      </c>
      <c r="C16" s="24" t="s">
        <v>106</v>
      </c>
      <c r="D16" s="25">
        <v>3.6</v>
      </c>
      <c r="E16" s="26">
        <v>9.75</v>
      </c>
      <c r="F16" s="27" t="s">
        <v>81</v>
      </c>
      <c r="G16" s="26">
        <v>25000</v>
      </c>
      <c r="H16" s="25" t="s">
        <v>82</v>
      </c>
      <c r="I16" s="25">
        <v>70</v>
      </c>
      <c r="J16" s="25" t="s">
        <v>83</v>
      </c>
      <c r="K16" s="25"/>
    </row>
    <row r="17" spans="1:11" s="4" customFormat="1" ht="18" customHeight="1">
      <c r="A17" s="23">
        <v>14</v>
      </c>
      <c r="B17" s="24" t="s">
        <v>95</v>
      </c>
      <c r="C17" s="24" t="s">
        <v>107</v>
      </c>
      <c r="D17" s="25">
        <v>3.6</v>
      </c>
      <c r="E17" s="26">
        <v>15.91</v>
      </c>
      <c r="F17" s="27" t="s">
        <v>81</v>
      </c>
      <c r="G17" s="26">
        <v>60000</v>
      </c>
      <c r="H17" s="25" t="s">
        <v>82</v>
      </c>
      <c r="I17" s="25">
        <v>70</v>
      </c>
      <c r="J17" s="25" t="s">
        <v>83</v>
      </c>
      <c r="K17" s="25"/>
    </row>
    <row r="18" spans="1:11" s="4" customFormat="1" ht="18" customHeight="1">
      <c r="A18" s="23">
        <v>15</v>
      </c>
      <c r="B18" s="24" t="s">
        <v>95</v>
      </c>
      <c r="C18" s="24" t="s">
        <v>108</v>
      </c>
      <c r="D18" s="25">
        <v>3.6</v>
      </c>
      <c r="E18" s="26">
        <v>10.59</v>
      </c>
      <c r="F18" s="27" t="s">
        <v>81</v>
      </c>
      <c r="G18" s="26">
        <v>50000</v>
      </c>
      <c r="H18" s="25" t="s">
        <v>82</v>
      </c>
      <c r="I18" s="25">
        <v>70</v>
      </c>
      <c r="J18" s="25" t="s">
        <v>83</v>
      </c>
      <c r="K18" s="25"/>
    </row>
    <row r="19" spans="1:11" s="4" customFormat="1" ht="18" customHeight="1">
      <c r="A19" s="23">
        <v>16</v>
      </c>
      <c r="B19" s="24" t="s">
        <v>95</v>
      </c>
      <c r="C19" s="24" t="s">
        <v>96</v>
      </c>
      <c r="D19" s="25">
        <v>3.6</v>
      </c>
      <c r="E19" s="26">
        <v>12.62</v>
      </c>
      <c r="F19" s="27" t="s">
        <v>81</v>
      </c>
      <c r="G19" s="26">
        <v>60000</v>
      </c>
      <c r="H19" s="25" t="s">
        <v>82</v>
      </c>
      <c r="I19" s="25">
        <v>70</v>
      </c>
      <c r="J19" s="25" t="s">
        <v>83</v>
      </c>
      <c r="K19" s="25"/>
    </row>
    <row r="20" spans="1:11" s="4" customFormat="1" ht="18" customHeight="1">
      <c r="A20" s="23">
        <v>17</v>
      </c>
      <c r="B20" s="24" t="s">
        <v>95</v>
      </c>
      <c r="C20" s="24" t="s">
        <v>97</v>
      </c>
      <c r="D20" s="25">
        <v>3.6</v>
      </c>
      <c r="E20" s="26">
        <v>11.6</v>
      </c>
      <c r="F20" s="27" t="s">
        <v>81</v>
      </c>
      <c r="G20" s="26">
        <v>60000</v>
      </c>
      <c r="H20" s="25" t="s">
        <v>82</v>
      </c>
      <c r="I20" s="25">
        <v>70</v>
      </c>
      <c r="J20" s="25" t="s">
        <v>83</v>
      </c>
      <c r="K20" s="25"/>
    </row>
    <row r="21" spans="1:11" s="4" customFormat="1" ht="18" customHeight="1">
      <c r="A21" s="23">
        <v>18</v>
      </c>
      <c r="B21" s="24" t="s">
        <v>95</v>
      </c>
      <c r="C21" s="24" t="s">
        <v>109</v>
      </c>
      <c r="D21" s="25">
        <v>3.6</v>
      </c>
      <c r="E21" s="26">
        <v>11.34</v>
      </c>
      <c r="F21" s="27" t="s">
        <v>81</v>
      </c>
      <c r="G21" s="26">
        <v>50000</v>
      </c>
      <c r="H21" s="25" t="s">
        <v>82</v>
      </c>
      <c r="I21" s="25">
        <v>70</v>
      </c>
      <c r="J21" s="25" t="s">
        <v>83</v>
      </c>
      <c r="K21" s="25"/>
    </row>
    <row r="22" spans="1:11" s="4" customFormat="1" ht="18" customHeight="1">
      <c r="A22" s="23">
        <v>19</v>
      </c>
      <c r="B22" s="24" t="s">
        <v>95</v>
      </c>
      <c r="C22" s="24" t="s">
        <v>110</v>
      </c>
      <c r="D22" s="25">
        <v>3.6</v>
      </c>
      <c r="E22" s="26">
        <v>4.83</v>
      </c>
      <c r="F22" s="27" t="s">
        <v>81</v>
      </c>
      <c r="G22" s="26">
        <v>25000</v>
      </c>
      <c r="H22" s="25" t="s">
        <v>82</v>
      </c>
      <c r="I22" s="25">
        <v>70</v>
      </c>
      <c r="J22" s="25" t="s">
        <v>83</v>
      </c>
      <c r="K22" s="25"/>
    </row>
    <row r="23" spans="1:11" s="4" customFormat="1" ht="18" customHeight="1">
      <c r="A23" s="23">
        <v>20</v>
      </c>
      <c r="B23" s="24" t="s">
        <v>95</v>
      </c>
      <c r="C23" s="24" t="s">
        <v>98</v>
      </c>
      <c r="D23" s="25">
        <v>3.6</v>
      </c>
      <c r="E23" s="26">
        <v>11.13</v>
      </c>
      <c r="F23" s="27" t="s">
        <v>81</v>
      </c>
      <c r="G23" s="26">
        <v>50000</v>
      </c>
      <c r="H23" s="25" t="s">
        <v>82</v>
      </c>
      <c r="I23" s="25">
        <v>70</v>
      </c>
      <c r="J23" s="25" t="s">
        <v>83</v>
      </c>
      <c r="K23" s="25"/>
    </row>
    <row r="24" spans="1:11" s="4" customFormat="1" ht="18" customHeight="1">
      <c r="A24" s="23">
        <v>21</v>
      </c>
      <c r="B24" s="24" t="s">
        <v>95</v>
      </c>
      <c r="C24" s="24" t="s">
        <v>111</v>
      </c>
      <c r="D24" s="25">
        <v>3.6</v>
      </c>
      <c r="E24" s="26">
        <v>10.71</v>
      </c>
      <c r="F24" s="27" t="s">
        <v>81</v>
      </c>
      <c r="G24" s="26">
        <v>25000</v>
      </c>
      <c r="H24" s="25" t="s">
        <v>82</v>
      </c>
      <c r="I24" s="25">
        <v>70</v>
      </c>
      <c r="J24" s="25" t="s">
        <v>83</v>
      </c>
      <c r="K24" s="25"/>
    </row>
    <row r="25" spans="1:11" s="4" customFormat="1" ht="18" customHeight="1">
      <c r="A25" s="23">
        <v>22</v>
      </c>
      <c r="B25" s="24" t="s">
        <v>95</v>
      </c>
      <c r="C25" s="24" t="s">
        <v>112</v>
      </c>
      <c r="D25" s="25">
        <v>3.6</v>
      </c>
      <c r="E25" s="26">
        <v>11.76</v>
      </c>
      <c r="F25" s="27" t="s">
        <v>81</v>
      </c>
      <c r="G25" s="26">
        <v>50000</v>
      </c>
      <c r="H25" s="25" t="s">
        <v>82</v>
      </c>
      <c r="I25" s="25">
        <v>70</v>
      </c>
      <c r="J25" s="25" t="s">
        <v>83</v>
      </c>
      <c r="K25" s="25"/>
    </row>
    <row r="26" spans="1:11" s="4" customFormat="1" ht="18" customHeight="1">
      <c r="A26" s="23">
        <v>23</v>
      </c>
      <c r="B26" s="24" t="s">
        <v>95</v>
      </c>
      <c r="C26" s="24" t="s">
        <v>113</v>
      </c>
      <c r="D26" s="25">
        <v>3.6</v>
      </c>
      <c r="E26" s="26">
        <v>10.24</v>
      </c>
      <c r="F26" s="27" t="s">
        <v>81</v>
      </c>
      <c r="G26" s="26">
        <v>31000</v>
      </c>
      <c r="H26" s="25" t="s">
        <v>82</v>
      </c>
      <c r="I26" s="25">
        <v>70</v>
      </c>
      <c r="J26" s="25" t="s">
        <v>83</v>
      </c>
      <c r="K26" s="25"/>
    </row>
    <row r="27" spans="1:11" s="4" customFormat="1" ht="18" customHeight="1">
      <c r="A27" s="23">
        <v>24</v>
      </c>
      <c r="B27" s="24" t="s">
        <v>95</v>
      </c>
      <c r="C27" s="24" t="s">
        <v>114</v>
      </c>
      <c r="D27" s="25">
        <v>3.6</v>
      </c>
      <c r="E27" s="26">
        <v>9.31</v>
      </c>
      <c r="F27" s="27" t="s">
        <v>81</v>
      </c>
      <c r="G27" s="26">
        <v>65000</v>
      </c>
      <c r="H27" s="25" t="s">
        <v>82</v>
      </c>
      <c r="I27" s="25">
        <v>70</v>
      </c>
      <c r="J27" s="25" t="s">
        <v>83</v>
      </c>
      <c r="K27" s="25"/>
    </row>
    <row r="28" spans="1:11" s="4" customFormat="1" ht="18" customHeight="1">
      <c r="A28" s="23">
        <v>25</v>
      </c>
      <c r="B28" s="24" t="s">
        <v>95</v>
      </c>
      <c r="C28" s="24" t="s">
        <v>115</v>
      </c>
      <c r="D28" s="25">
        <v>3.6</v>
      </c>
      <c r="E28" s="26">
        <v>13.44</v>
      </c>
      <c r="F28" s="27" t="s">
        <v>81</v>
      </c>
      <c r="G28" s="26">
        <v>40000</v>
      </c>
      <c r="H28" s="25" t="s">
        <v>82</v>
      </c>
      <c r="I28" s="25">
        <v>70</v>
      </c>
      <c r="J28" s="25" t="s">
        <v>83</v>
      </c>
      <c r="K28" s="25"/>
    </row>
    <row r="29" spans="1:11" s="4" customFormat="1" ht="18" customHeight="1">
      <c r="A29" s="23">
        <v>26</v>
      </c>
      <c r="B29" s="24" t="s">
        <v>95</v>
      </c>
      <c r="C29" s="24" t="s">
        <v>116</v>
      </c>
      <c r="D29" s="25">
        <v>3.6</v>
      </c>
      <c r="E29" s="26">
        <v>9.89</v>
      </c>
      <c r="F29" s="27" t="s">
        <v>81</v>
      </c>
      <c r="G29" s="26">
        <v>60000</v>
      </c>
      <c r="H29" s="25" t="s">
        <v>82</v>
      </c>
      <c r="I29" s="25">
        <v>70</v>
      </c>
      <c r="J29" s="25" t="s">
        <v>83</v>
      </c>
      <c r="K29" s="25"/>
    </row>
    <row r="30" spans="1:11" s="4" customFormat="1" ht="18" customHeight="1">
      <c r="A30" s="23">
        <v>27</v>
      </c>
      <c r="B30" s="24" t="s">
        <v>95</v>
      </c>
      <c r="C30" s="24" t="s">
        <v>117</v>
      </c>
      <c r="D30" s="25">
        <v>3.6</v>
      </c>
      <c r="E30" s="26">
        <v>12.17</v>
      </c>
      <c r="F30" s="27" t="s">
        <v>81</v>
      </c>
      <c r="G30" s="26">
        <v>100000</v>
      </c>
      <c r="H30" s="25" t="s">
        <v>82</v>
      </c>
      <c r="I30" s="25">
        <v>70</v>
      </c>
      <c r="J30" s="25" t="s">
        <v>83</v>
      </c>
      <c r="K30" s="25"/>
    </row>
    <row r="31" spans="1:11" s="4" customFormat="1" ht="18" customHeight="1">
      <c r="A31" s="23">
        <v>28</v>
      </c>
      <c r="B31" s="24" t="s">
        <v>103</v>
      </c>
      <c r="C31" s="24" t="s">
        <v>94</v>
      </c>
      <c r="D31" s="25">
        <v>3.6</v>
      </c>
      <c r="E31" s="26">
        <v>11.4</v>
      </c>
      <c r="F31" s="27" t="s">
        <v>81</v>
      </c>
      <c r="G31" s="26">
        <v>60000</v>
      </c>
      <c r="H31" s="25" t="s">
        <v>82</v>
      </c>
      <c r="I31" s="25">
        <v>70</v>
      </c>
      <c r="J31" s="25" t="s">
        <v>83</v>
      </c>
      <c r="K31" s="25"/>
    </row>
    <row r="32" spans="1:11" s="4" customFormat="1" ht="18" customHeight="1">
      <c r="A32" s="23">
        <v>29</v>
      </c>
      <c r="B32" s="24" t="s">
        <v>103</v>
      </c>
      <c r="C32" s="24" t="s">
        <v>95</v>
      </c>
      <c r="D32" s="25">
        <v>3.6</v>
      </c>
      <c r="E32" s="26">
        <v>7.94</v>
      </c>
      <c r="F32" s="27" t="s">
        <v>81</v>
      </c>
      <c r="G32" s="26">
        <v>25000</v>
      </c>
      <c r="H32" s="25" t="s">
        <v>82</v>
      </c>
      <c r="I32" s="25">
        <v>70</v>
      </c>
      <c r="J32" s="25" t="s">
        <v>83</v>
      </c>
      <c r="K32" s="25"/>
    </row>
    <row r="33" spans="1:11" s="4" customFormat="1" ht="18" customHeight="1">
      <c r="A33" s="23">
        <v>30</v>
      </c>
      <c r="B33" s="24" t="s">
        <v>103</v>
      </c>
      <c r="C33" s="24" t="s">
        <v>108</v>
      </c>
      <c r="D33" s="25">
        <v>3.6</v>
      </c>
      <c r="E33" s="26">
        <v>16.920000000000002</v>
      </c>
      <c r="F33" s="27" t="s">
        <v>81</v>
      </c>
      <c r="G33" s="26">
        <v>100000</v>
      </c>
      <c r="H33" s="25" t="s">
        <v>82</v>
      </c>
      <c r="I33" s="25">
        <v>70</v>
      </c>
      <c r="J33" s="25" t="s">
        <v>83</v>
      </c>
      <c r="K33" s="25"/>
    </row>
    <row r="34" spans="1:11" s="3" customFormat="1" ht="18" customHeight="1">
      <c r="A34" s="18">
        <v>32</v>
      </c>
      <c r="B34" s="19" t="s">
        <v>104</v>
      </c>
      <c r="C34" s="19" t="s">
        <v>118</v>
      </c>
      <c r="D34" s="20">
        <v>3.6</v>
      </c>
      <c r="E34" s="21">
        <v>9.86</v>
      </c>
      <c r="F34" s="22" t="s">
        <v>81</v>
      </c>
      <c r="G34" s="21">
        <v>25000</v>
      </c>
      <c r="H34" s="20" t="s">
        <v>82</v>
      </c>
      <c r="I34" s="20">
        <v>70</v>
      </c>
      <c r="J34" s="20" t="s">
        <v>83</v>
      </c>
      <c r="K34" s="20"/>
    </row>
    <row r="35" spans="1:11" s="3" customFormat="1" ht="18" customHeight="1">
      <c r="A35" s="18">
        <v>33</v>
      </c>
      <c r="B35" s="19" t="s">
        <v>104</v>
      </c>
      <c r="C35" s="19" t="s">
        <v>119</v>
      </c>
      <c r="D35" s="20">
        <v>3.6</v>
      </c>
      <c r="E35" s="21">
        <v>7.65</v>
      </c>
      <c r="F35" s="22" t="s">
        <v>81</v>
      </c>
      <c r="G35" s="21">
        <v>40000</v>
      </c>
      <c r="H35" s="20" t="s">
        <v>82</v>
      </c>
      <c r="I35" s="20">
        <v>70</v>
      </c>
      <c r="J35" s="20" t="s">
        <v>83</v>
      </c>
      <c r="K35" s="20"/>
    </row>
    <row r="36" spans="1:11" s="3" customFormat="1" ht="18" customHeight="1">
      <c r="A36" s="18">
        <v>34</v>
      </c>
      <c r="B36" s="19" t="s">
        <v>104</v>
      </c>
      <c r="C36" s="19" t="s">
        <v>98</v>
      </c>
      <c r="D36" s="20">
        <v>3.6</v>
      </c>
      <c r="E36" s="21">
        <v>11.99</v>
      </c>
      <c r="F36" s="22" t="s">
        <v>81</v>
      </c>
      <c r="G36" s="21">
        <v>60000</v>
      </c>
      <c r="H36" s="20" t="s">
        <v>82</v>
      </c>
      <c r="I36" s="20">
        <v>70</v>
      </c>
      <c r="J36" s="20" t="s">
        <v>83</v>
      </c>
      <c r="K36" s="20"/>
    </row>
    <row r="37" spans="1:11" s="3" customFormat="1" ht="18" customHeight="1">
      <c r="A37" s="18">
        <v>35</v>
      </c>
      <c r="B37" s="19" t="s">
        <v>104</v>
      </c>
      <c r="C37" s="19" t="s">
        <v>99</v>
      </c>
      <c r="D37" s="20">
        <v>3.6</v>
      </c>
      <c r="E37" s="21">
        <v>13.16</v>
      </c>
      <c r="F37" s="22" t="s">
        <v>81</v>
      </c>
      <c r="G37" s="21">
        <v>50000</v>
      </c>
      <c r="H37" s="20" t="s">
        <v>82</v>
      </c>
      <c r="I37" s="20">
        <v>70</v>
      </c>
      <c r="J37" s="20" t="s">
        <v>83</v>
      </c>
      <c r="K37" s="20"/>
    </row>
    <row r="38" spans="1:11" s="3" customFormat="1" ht="18" customHeight="1">
      <c r="A38" s="18">
        <v>31</v>
      </c>
      <c r="B38" s="19" t="s">
        <v>104</v>
      </c>
      <c r="C38" s="19" t="s">
        <v>100</v>
      </c>
      <c r="D38" s="20">
        <v>3.6</v>
      </c>
      <c r="E38" s="21">
        <v>5.61</v>
      </c>
      <c r="F38" s="22" t="s">
        <v>81</v>
      </c>
      <c r="G38" s="21">
        <v>17500</v>
      </c>
      <c r="H38" s="20" t="s">
        <v>82</v>
      </c>
      <c r="I38" s="20">
        <v>70</v>
      </c>
      <c r="J38" s="20" t="s">
        <v>83</v>
      </c>
      <c r="K38" s="20"/>
    </row>
    <row r="39" spans="1:11" s="3" customFormat="1" ht="18" customHeight="1">
      <c r="A39" s="18">
        <v>36</v>
      </c>
      <c r="B39" s="19" t="s">
        <v>104</v>
      </c>
      <c r="C39" s="19" t="s">
        <v>120</v>
      </c>
      <c r="D39" s="20">
        <v>3.6</v>
      </c>
      <c r="E39" s="21">
        <v>12.31</v>
      </c>
      <c r="F39" s="22" t="s">
        <v>81</v>
      </c>
      <c r="G39" s="21">
        <v>50000</v>
      </c>
      <c r="H39" s="20" t="s">
        <v>82</v>
      </c>
      <c r="I39" s="20">
        <v>70</v>
      </c>
      <c r="J39" s="20" t="s">
        <v>83</v>
      </c>
      <c r="K39" s="20"/>
    </row>
    <row r="40" spans="1:11" s="4" customFormat="1" ht="18" customHeight="1">
      <c r="A40" s="23">
        <v>37</v>
      </c>
      <c r="B40" s="24" t="s">
        <v>105</v>
      </c>
      <c r="C40" s="24" t="s">
        <v>101</v>
      </c>
      <c r="D40" s="25">
        <v>3.6</v>
      </c>
      <c r="E40" s="26">
        <v>10.29</v>
      </c>
      <c r="F40" s="27" t="s">
        <v>81</v>
      </c>
      <c r="G40" s="26">
        <v>25000</v>
      </c>
      <c r="H40" s="25" t="s">
        <v>82</v>
      </c>
      <c r="I40" s="25">
        <v>70</v>
      </c>
      <c r="J40" s="25" t="s">
        <v>83</v>
      </c>
      <c r="K40" s="25"/>
    </row>
    <row r="41" spans="1:11" s="4" customFormat="1" ht="18" customHeight="1">
      <c r="A41" s="23">
        <v>38</v>
      </c>
      <c r="B41" s="24" t="s">
        <v>105</v>
      </c>
      <c r="C41" s="24" t="s">
        <v>102</v>
      </c>
      <c r="D41" s="25">
        <v>3.6</v>
      </c>
      <c r="E41" s="26">
        <v>7.56</v>
      </c>
      <c r="F41" s="27" t="s">
        <v>81</v>
      </c>
      <c r="G41" s="26">
        <v>18500</v>
      </c>
      <c r="H41" s="25" t="s">
        <v>82</v>
      </c>
      <c r="I41" s="25">
        <v>70</v>
      </c>
      <c r="J41" s="25" t="s">
        <v>83</v>
      </c>
      <c r="K41" s="25"/>
    </row>
    <row r="42" spans="1:11" s="4" customFormat="1" ht="18" customHeight="1">
      <c r="A42" s="23">
        <v>39</v>
      </c>
      <c r="B42" s="24" t="s">
        <v>105</v>
      </c>
      <c r="C42" s="24" t="s">
        <v>104</v>
      </c>
      <c r="D42" s="25">
        <v>3.6</v>
      </c>
      <c r="E42" s="26">
        <v>9.15</v>
      </c>
      <c r="F42" s="27" t="s">
        <v>81</v>
      </c>
      <c r="G42" s="26">
        <v>37000</v>
      </c>
      <c r="H42" s="25" t="s">
        <v>82</v>
      </c>
      <c r="I42" s="25">
        <v>70</v>
      </c>
      <c r="J42" s="25" t="s">
        <v>83</v>
      </c>
      <c r="K42" s="25"/>
    </row>
    <row r="43" spans="1:11" s="4" customFormat="1" ht="18" customHeight="1">
      <c r="A43" s="23">
        <v>40</v>
      </c>
      <c r="B43" s="24" t="s">
        <v>105</v>
      </c>
      <c r="C43" s="24" t="s">
        <v>105</v>
      </c>
      <c r="D43" s="25">
        <v>3.6</v>
      </c>
      <c r="E43" s="26">
        <v>11.65</v>
      </c>
      <c r="F43" s="27" t="s">
        <v>81</v>
      </c>
      <c r="G43" s="26">
        <v>25000</v>
      </c>
      <c r="H43" s="25" t="s">
        <v>82</v>
      </c>
      <c r="I43" s="25">
        <v>70</v>
      </c>
      <c r="J43" s="25" t="s">
        <v>83</v>
      </c>
      <c r="K43" s="25"/>
    </row>
    <row r="44" spans="1:11" s="4" customFormat="1" ht="18" customHeight="1">
      <c r="A44" s="23">
        <v>41</v>
      </c>
      <c r="B44" s="24" t="s">
        <v>105</v>
      </c>
      <c r="C44" s="24" t="s">
        <v>106</v>
      </c>
      <c r="D44" s="25">
        <v>3.6</v>
      </c>
      <c r="E44" s="26">
        <v>16.260000000000002</v>
      </c>
      <c r="F44" s="27" t="s">
        <v>81</v>
      </c>
      <c r="G44" s="26">
        <v>37000</v>
      </c>
      <c r="H44" s="25" t="s">
        <v>82</v>
      </c>
      <c r="I44" s="25">
        <v>70</v>
      </c>
      <c r="J44" s="25" t="s">
        <v>83</v>
      </c>
      <c r="K44" s="25"/>
    </row>
    <row r="45" spans="1:11" s="4" customFormat="1" ht="18" customHeight="1">
      <c r="A45" s="23">
        <v>42</v>
      </c>
      <c r="B45" s="24" t="s">
        <v>105</v>
      </c>
      <c r="C45" s="24" t="s">
        <v>107</v>
      </c>
      <c r="D45" s="25">
        <v>3.6</v>
      </c>
      <c r="E45" s="26">
        <v>11.52</v>
      </c>
      <c r="F45" s="27" t="s">
        <v>81</v>
      </c>
      <c r="G45" s="26">
        <v>25000</v>
      </c>
      <c r="H45" s="25" t="s">
        <v>82</v>
      </c>
      <c r="I45" s="25">
        <v>70</v>
      </c>
      <c r="J45" s="25" t="s">
        <v>83</v>
      </c>
      <c r="K45" s="25"/>
    </row>
    <row r="46" spans="1:11" s="4" customFormat="1" ht="18" customHeight="1">
      <c r="A46" s="23">
        <v>43</v>
      </c>
      <c r="B46" s="24" t="s">
        <v>105</v>
      </c>
      <c r="C46" s="24" t="s">
        <v>108</v>
      </c>
      <c r="D46" s="25">
        <v>3.6</v>
      </c>
      <c r="E46" s="26">
        <v>11.08</v>
      </c>
      <c r="F46" s="27" t="s">
        <v>81</v>
      </c>
      <c r="G46" s="26">
        <v>25000</v>
      </c>
      <c r="H46" s="25" t="s">
        <v>82</v>
      </c>
      <c r="I46" s="25">
        <v>70</v>
      </c>
      <c r="J46" s="25" t="s">
        <v>83</v>
      </c>
      <c r="K46" s="25"/>
    </row>
    <row r="47" spans="1:11" s="4" customFormat="1" ht="18" customHeight="1">
      <c r="A47" s="23">
        <v>44</v>
      </c>
      <c r="B47" s="24" t="s">
        <v>105</v>
      </c>
      <c r="C47" s="24" t="s">
        <v>110</v>
      </c>
      <c r="D47" s="25">
        <v>3.6</v>
      </c>
      <c r="E47" s="26">
        <v>8.58</v>
      </c>
      <c r="F47" s="27" t="s">
        <v>81</v>
      </c>
      <c r="G47" s="26">
        <v>22000</v>
      </c>
      <c r="H47" s="25" t="s">
        <v>82</v>
      </c>
      <c r="I47" s="25">
        <v>70</v>
      </c>
      <c r="J47" s="25" t="s">
        <v>83</v>
      </c>
      <c r="K47" s="25"/>
    </row>
    <row r="48" spans="1:11" s="4" customFormat="1" ht="18" customHeight="1">
      <c r="A48" s="23">
        <v>45</v>
      </c>
      <c r="B48" s="24" t="s">
        <v>105</v>
      </c>
      <c r="C48" s="24" t="s">
        <v>121</v>
      </c>
      <c r="D48" s="25">
        <v>3.6</v>
      </c>
      <c r="E48" s="26">
        <v>5.88</v>
      </c>
      <c r="F48" s="27" t="s">
        <v>81</v>
      </c>
      <c r="G48" s="26">
        <v>18500</v>
      </c>
      <c r="H48" s="25" t="s">
        <v>82</v>
      </c>
      <c r="I48" s="25">
        <v>70</v>
      </c>
      <c r="J48" s="25" t="s">
        <v>83</v>
      </c>
      <c r="K48" s="25"/>
    </row>
    <row r="49" spans="1:11" s="4" customFormat="1" ht="18" customHeight="1">
      <c r="A49" s="23">
        <v>46</v>
      </c>
      <c r="B49" s="28" t="s">
        <v>122</v>
      </c>
      <c r="C49" s="28" t="s">
        <v>123</v>
      </c>
      <c r="D49" s="25">
        <v>3.6</v>
      </c>
      <c r="E49" s="25">
        <v>5.9</v>
      </c>
      <c r="F49" s="27" t="s">
        <v>81</v>
      </c>
      <c r="G49" s="25">
        <v>20000</v>
      </c>
      <c r="H49" s="25" t="s">
        <v>82</v>
      </c>
      <c r="I49" s="25">
        <v>70</v>
      </c>
      <c r="J49" s="25" t="s">
        <v>83</v>
      </c>
      <c r="K49" s="25"/>
    </row>
    <row r="50" spans="1:11" s="4" customFormat="1" ht="18" customHeight="1">
      <c r="A50" s="23">
        <v>47</v>
      </c>
      <c r="B50" s="28" t="s">
        <v>122</v>
      </c>
      <c r="C50" s="28" t="s">
        <v>124</v>
      </c>
      <c r="D50" s="25">
        <v>3.6</v>
      </c>
      <c r="E50" s="25">
        <v>9.08</v>
      </c>
      <c r="F50" s="27" t="s">
        <v>81</v>
      </c>
      <c r="G50" s="25">
        <v>50000</v>
      </c>
      <c r="H50" s="25" t="s">
        <v>82</v>
      </c>
      <c r="I50" s="25">
        <v>70</v>
      </c>
      <c r="J50" s="25" t="s">
        <v>83</v>
      </c>
      <c r="K50" s="25"/>
    </row>
    <row r="51" spans="1:11" s="4" customFormat="1" ht="18" customHeight="1">
      <c r="A51" s="23">
        <v>48</v>
      </c>
      <c r="B51" s="28" t="s">
        <v>122</v>
      </c>
      <c r="C51" s="28" t="s">
        <v>125</v>
      </c>
      <c r="D51" s="25">
        <v>3.6</v>
      </c>
      <c r="E51" s="25">
        <v>17.03</v>
      </c>
      <c r="F51" s="27" t="s">
        <v>81</v>
      </c>
      <c r="G51" s="25">
        <v>70000</v>
      </c>
      <c r="H51" s="25" t="s">
        <v>82</v>
      </c>
      <c r="I51" s="25">
        <v>70</v>
      </c>
      <c r="J51" s="25" t="s">
        <v>83</v>
      </c>
      <c r="K51" s="25"/>
    </row>
    <row r="52" spans="1:11" s="4" customFormat="1" ht="18" customHeight="1">
      <c r="A52" s="23">
        <v>49</v>
      </c>
      <c r="B52" s="28" t="s">
        <v>122</v>
      </c>
      <c r="C52" s="28" t="s">
        <v>126</v>
      </c>
      <c r="D52" s="25">
        <v>3.6</v>
      </c>
      <c r="E52" s="25">
        <v>5.9</v>
      </c>
      <c r="F52" s="27" t="s">
        <v>81</v>
      </c>
      <c r="G52" s="25">
        <v>25000</v>
      </c>
      <c r="H52" s="25" t="s">
        <v>82</v>
      </c>
      <c r="I52" s="25">
        <v>70</v>
      </c>
      <c r="J52" s="25" t="s">
        <v>83</v>
      </c>
      <c r="K52" s="25"/>
    </row>
    <row r="53" spans="1:11" s="4" customFormat="1" ht="18" customHeight="1">
      <c r="A53" s="23">
        <v>50</v>
      </c>
      <c r="B53" s="28" t="s">
        <v>122</v>
      </c>
      <c r="C53" s="28" t="s">
        <v>127</v>
      </c>
      <c r="D53" s="25">
        <v>3.6</v>
      </c>
      <c r="E53" s="25">
        <v>5.9</v>
      </c>
      <c r="F53" s="27" t="s">
        <v>81</v>
      </c>
      <c r="G53" s="25">
        <v>25000</v>
      </c>
      <c r="H53" s="25" t="s">
        <v>82</v>
      </c>
      <c r="I53" s="25">
        <v>70</v>
      </c>
      <c r="J53" s="25" t="s">
        <v>83</v>
      </c>
      <c r="K53" s="25"/>
    </row>
    <row r="54" spans="1:11" s="4" customFormat="1" ht="18" customHeight="1">
      <c r="A54" s="23">
        <v>51</v>
      </c>
      <c r="B54" s="28" t="s">
        <v>122</v>
      </c>
      <c r="C54" s="28" t="s">
        <v>110</v>
      </c>
      <c r="D54" s="25">
        <v>3.6</v>
      </c>
      <c r="E54" s="25">
        <v>6.3</v>
      </c>
      <c r="F54" s="27" t="s">
        <v>81</v>
      </c>
      <c r="G54" s="25">
        <v>35000</v>
      </c>
      <c r="H54" s="25" t="s">
        <v>82</v>
      </c>
      <c r="I54" s="25">
        <v>70</v>
      </c>
      <c r="J54" s="25" t="s">
        <v>83</v>
      </c>
      <c r="K54" s="25"/>
    </row>
    <row r="55" spans="1:11" s="4" customFormat="1" ht="18" customHeight="1">
      <c r="A55" s="23">
        <v>52</v>
      </c>
      <c r="B55" s="28" t="s">
        <v>122</v>
      </c>
      <c r="C55" s="28" t="s">
        <v>121</v>
      </c>
      <c r="D55" s="25">
        <v>3.6</v>
      </c>
      <c r="E55" s="25">
        <v>11.34</v>
      </c>
      <c r="F55" s="27" t="s">
        <v>81</v>
      </c>
      <c r="G55" s="25">
        <v>70000</v>
      </c>
      <c r="H55" s="25" t="s">
        <v>82</v>
      </c>
      <c r="I55" s="25">
        <v>70</v>
      </c>
      <c r="J55" s="25" t="s">
        <v>83</v>
      </c>
      <c r="K55" s="25"/>
    </row>
    <row r="56" spans="1:11" s="4" customFormat="1" ht="18" customHeight="1">
      <c r="A56" s="23"/>
      <c r="B56" s="29"/>
      <c r="C56" s="29"/>
      <c r="D56" s="30"/>
      <c r="E56" s="31">
        <f>SUM(E4:E55)</f>
        <v>539.94000000000005</v>
      </c>
      <c r="F56" s="30"/>
      <c r="G56" s="31">
        <f>SUM(G4:G55)</f>
        <v>2038500</v>
      </c>
      <c r="H56" s="30"/>
      <c r="I56" s="30"/>
      <c r="J56" s="30"/>
      <c r="K56" s="30"/>
    </row>
    <row r="57" spans="1:11" s="4" customFormat="1" ht="12">
      <c r="A57" s="32"/>
      <c r="B57" s="33"/>
      <c r="C57" s="33"/>
      <c r="E57" s="34"/>
      <c r="G57" s="35">
        <f>G56/52</f>
        <v>39201.9230769231</v>
      </c>
    </row>
    <row r="58" spans="1:11" s="4" customFormat="1" ht="42.95" customHeight="1">
      <c r="A58" s="130" t="s">
        <v>128</v>
      </c>
      <c r="B58" s="131"/>
      <c r="C58" s="131"/>
      <c r="D58" s="130"/>
      <c r="E58" s="130"/>
      <c r="F58" s="130"/>
      <c r="G58" s="130"/>
      <c r="H58" s="130"/>
      <c r="I58" s="130"/>
      <c r="J58" s="130"/>
      <c r="K58" s="130"/>
    </row>
    <row r="59" spans="1:11" s="4" customFormat="1" ht="12">
      <c r="A59" s="32"/>
      <c r="B59" s="33"/>
      <c r="C59" s="33"/>
      <c r="E59" s="34"/>
      <c r="G59" s="35"/>
    </row>
    <row r="60" spans="1:11" s="4" customFormat="1" ht="12">
      <c r="A60" s="32"/>
      <c r="B60" s="33"/>
      <c r="C60" s="33"/>
      <c r="E60" s="34"/>
      <c r="G60" s="35"/>
      <c r="I60" s="36" t="s">
        <v>86</v>
      </c>
      <c r="J60" s="36"/>
    </row>
    <row r="64" spans="1:11">
      <c r="I64" s="37"/>
    </row>
  </sheetData>
  <mergeCells count="3">
    <mergeCell ref="B1:K1"/>
    <mergeCell ref="A2:D2"/>
    <mergeCell ref="A58:K58"/>
  </mergeCells>
  <phoneticPr fontId="18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翰林园（北区1#—11#）商品房销售标价牌</vt:lpstr>
      <vt:lpstr>北区地下车位价目表</vt:lpstr>
      <vt:lpstr>北区摩托车库价目表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cp:lastPrinted>2020-10-26T06:29:00Z</cp:lastPrinted>
  <dcterms:created xsi:type="dcterms:W3CDTF">2006-09-13T11:21:00Z</dcterms:created>
  <dcterms:modified xsi:type="dcterms:W3CDTF">2021-09-28T00:10:03Z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  <property fmtid="{D5CDD505-2E9C-101B-9397-08002B2CF9AE}" pid="3" name="KSOReadingLayout">
    <vt:bool>true</vt:bool>
  </property>
</Properties>
</file>