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840" activeTab="2"/>
  </bookViews>
  <sheets>
    <sheet name="标价牌" sheetId="2" r:id="rId1"/>
    <sheet name="价目表" sheetId="3" r:id="rId2"/>
    <sheet name="车位价目表" sheetId="8" r:id="rId3"/>
  </sheets>
  <calcPr calcId="125725"/>
</workbook>
</file>

<file path=xl/calcChain.xml><?xml version="1.0" encoding="utf-8"?>
<calcChain xmlns="http://schemas.openxmlformats.org/spreadsheetml/2006/main">
  <c r="F103" i="8"/>
  <c r="D103"/>
  <c r="G103"/>
  <c r="K24" i="3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<sst xmlns="http://schemas.openxmlformats.org/spreadsheetml/2006/main" count="689" uniqueCount="207">
  <si>
    <t>商品房销售标价牌</t>
  </si>
  <si>
    <t>开发企业名称</t>
  </si>
  <si>
    <t>余姚舜兴房地产开发有限公司</t>
  </si>
  <si>
    <t>楼盘名称</t>
  </si>
  <si>
    <t>坐落位置</t>
  </si>
  <si>
    <t>东至建设用地，西至中山北路
南至金舜东路，北至金兴路
（中山北路东侧，金兴路南侧）</t>
  </si>
  <si>
    <t>预(现)售许可证号码</t>
  </si>
  <si>
    <t>甬余房现备字(2021)第004号</t>
  </si>
  <si>
    <t>预售许可套数</t>
  </si>
  <si>
    <t>139套</t>
  </si>
  <si>
    <t>土地性质</t>
  </si>
  <si>
    <t>商服用地</t>
  </si>
  <si>
    <t>土地使用起止年限</t>
  </si>
  <si>
    <t>40年</t>
  </si>
  <si>
    <t>容积率</t>
  </si>
  <si>
    <t>建筑结构</t>
  </si>
  <si>
    <t>框架</t>
  </si>
  <si>
    <t>绿化率</t>
  </si>
  <si>
    <t>车位配比率</t>
  </si>
  <si>
    <t>76.2%（汽车库位99个）</t>
  </si>
  <si>
    <t>装修状况</t>
  </si>
  <si>
    <t>无</t>
  </si>
  <si>
    <t>房屋类型</t>
  </si>
  <si>
    <t>商业用房</t>
  </si>
  <si>
    <t>房源概况</t>
  </si>
  <si>
    <t>户型</t>
  </si>
  <si>
    <t>/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</si>
  <si>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</si>
  <si>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</si>
  <si>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</si>
  <si>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</si>
  <si>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</si>
  <si>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</si>
  <si>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</si>
  <si>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</si>
  <si>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</si>
  <si>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</si>
  <si>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</si>
  <si>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</si>
  <si>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</si>
  <si>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</si>
  <si>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</si>
  <si>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</si>
  <si>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</si>
  <si>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</si>
  <si>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</si>
  <si>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</si>
  <si>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 xml:space="preserve">余姚市万和物业管理有限公司 </t>
  </si>
  <si>
    <t>1、物业共用部位的维修养护和管理。2、物业共用设施设备的运行、维修、养护和管理。3、物业共用部分道路和相关场地的清洁卫生、垃圾的收集、清运及雨、污水管的疏通。4、业主共有公共绿化的养护和管理。5、车辆停放管理。6、公共秩序维护、安全防范等事项的协助管理。7、装饰装修管理服务。8、物业维修、更新费用的管理和物业档案资料管理。9、法律法规规定的其它内容。
具体详见前期物业服务合同第二章。</t>
  </si>
  <si>
    <t>商业楼营业用房一通二每月每平方3.00元，三、四层每月每平方2.5.00元。地下车位（库）公共设施使用费：每间（只）每月700元。电梯维护费：2.6元/平方/年，公共维修费40元/户，房屋装修垃圾清运费每平方米10.00元，装修保证金每户按500元收取，装修未对房屋公共部位、结构安全、公共利益造成损害的，保修保证金应予无息退还。前期物业综合服务收费必须质价相符。</t>
  </si>
  <si>
    <t>按新天地商业用房前期物业服务合同约定的标准作为依据。</t>
  </si>
  <si>
    <t>特别提示</t>
  </si>
  <si>
    <t>商品房和车库（车位）、辅房销售的具体标价内容详见价目表或价格手册。价格举报电话：12358</t>
  </si>
  <si>
    <t>填报日期：2021年9月18日</t>
  </si>
  <si>
    <t>商品房销售价目表</t>
  </si>
  <si>
    <t>楼盘名称：新天地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</si>
  <si>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</si>
  <si>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</si>
  <si>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</si>
  <si>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</si>
  <si>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</si>
  <si>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</si>
  <si>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</si>
  <si>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</si>
  <si>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</si>
  <si>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</si>
  <si>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</si>
  <si>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1900号</t>
  </si>
  <si>
    <t>一楼4.5米，二楼3.6米</t>
  </si>
  <si>
    <t>一通二</t>
  </si>
  <si>
    <r>
      <rPr>
        <sz val="10"/>
        <rFont val="宋体"/>
        <charset val="134"/>
      </rPr>
      <t>元/M</t>
    </r>
    <r>
      <rPr>
        <vertAlign val="superscript"/>
        <sz val="10"/>
        <rFont val="宋体"/>
        <charset val="134"/>
      </rPr>
      <t>2</t>
    </r>
  </si>
  <si>
    <t>未售</t>
  </si>
  <si>
    <t>1932号</t>
  </si>
  <si>
    <t>1936号</t>
  </si>
  <si>
    <t>1938号</t>
  </si>
  <si>
    <t>1940号</t>
  </si>
  <si>
    <t>1942号</t>
  </si>
  <si>
    <t>1946号</t>
  </si>
  <si>
    <t>1948号</t>
  </si>
  <si>
    <t>1950号</t>
  </si>
  <si>
    <t>1952号</t>
  </si>
  <si>
    <t>1956号</t>
  </si>
  <si>
    <t>1958号</t>
  </si>
  <si>
    <t>1960号</t>
  </si>
  <si>
    <t>1962号</t>
  </si>
  <si>
    <t>1966号</t>
  </si>
  <si>
    <t>1968号</t>
  </si>
  <si>
    <t>1970号</t>
  </si>
  <si>
    <t>1972号</t>
  </si>
  <si>
    <t>6米</t>
  </si>
  <si>
    <t>价格举报电话：12358</t>
  </si>
  <si>
    <t>车位销售价目表</t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</si>
  <si>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</si>
  <si>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</si>
  <si>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</si>
  <si>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</si>
  <si>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</si>
  <si>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</si>
  <si>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</si>
  <si>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车位1</t>
  </si>
  <si>
    <t>有</t>
  </si>
  <si>
    <t>车位2</t>
  </si>
  <si>
    <t>车位3</t>
  </si>
  <si>
    <t>车位4</t>
  </si>
  <si>
    <t>车位5</t>
  </si>
  <si>
    <t>车位6</t>
  </si>
  <si>
    <t>车位7</t>
  </si>
  <si>
    <t>车位8</t>
  </si>
  <si>
    <t>车位9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</si>
  <si>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</si>
  <si>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</si>
  <si>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</si>
  <si>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</si>
  <si>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</si>
  <si>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</si>
  <si>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</si>
  <si>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</si>
  <si>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</si>
  <si>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车位19</t>
  </si>
  <si>
    <t>车位20</t>
  </si>
  <si>
    <t>车位21</t>
  </si>
  <si>
    <t>车位22</t>
  </si>
  <si>
    <t>车位23</t>
  </si>
  <si>
    <t>车位24</t>
  </si>
  <si>
    <t>车位25</t>
  </si>
  <si>
    <t>车位26</t>
  </si>
  <si>
    <t>车位27</t>
  </si>
  <si>
    <t>车位28</t>
  </si>
  <si>
    <t>车位29</t>
  </si>
  <si>
    <t>车位30</t>
  </si>
  <si>
    <t>车位31</t>
  </si>
  <si>
    <t>车位32</t>
  </si>
  <si>
    <t>车位33</t>
  </si>
  <si>
    <t>车位34</t>
  </si>
  <si>
    <t>车位35</t>
  </si>
  <si>
    <t>车位36</t>
  </si>
  <si>
    <t>车位37</t>
  </si>
  <si>
    <t>车位38</t>
  </si>
  <si>
    <t>车位39</t>
  </si>
  <si>
    <t>车位40</t>
  </si>
  <si>
    <t>车位41</t>
  </si>
  <si>
    <t>车位42</t>
  </si>
  <si>
    <t>车位43</t>
  </si>
  <si>
    <t>车位44</t>
  </si>
  <si>
    <t>车位45</t>
  </si>
  <si>
    <t>车位46</t>
  </si>
  <si>
    <t>车位47</t>
  </si>
  <si>
    <t>车位48</t>
  </si>
  <si>
    <t>车位49</t>
  </si>
  <si>
    <t>车位50</t>
  </si>
  <si>
    <t>车位51</t>
  </si>
  <si>
    <t>车位52</t>
  </si>
  <si>
    <t>车位53</t>
  </si>
  <si>
    <t>车位54</t>
  </si>
  <si>
    <t>车位55</t>
  </si>
  <si>
    <t>车位56</t>
  </si>
  <si>
    <t>车位57</t>
  </si>
  <si>
    <t>车位58</t>
  </si>
  <si>
    <t>车位59</t>
  </si>
  <si>
    <t>车位60</t>
  </si>
  <si>
    <t>车位61</t>
  </si>
  <si>
    <t>车位62</t>
  </si>
  <si>
    <t>车位63</t>
  </si>
  <si>
    <t>车位64</t>
  </si>
  <si>
    <t>车位65</t>
  </si>
  <si>
    <t>车位66</t>
  </si>
  <si>
    <t>车位67</t>
  </si>
  <si>
    <t>车位68</t>
  </si>
  <si>
    <t>车位69</t>
  </si>
  <si>
    <t>车位70</t>
  </si>
  <si>
    <t>车位71</t>
  </si>
  <si>
    <t>车位72</t>
  </si>
  <si>
    <t>车位73</t>
  </si>
  <si>
    <t>车位74</t>
  </si>
  <si>
    <t>车位75</t>
  </si>
  <si>
    <t>车位76</t>
  </si>
  <si>
    <t>车位77</t>
  </si>
  <si>
    <t>车位78</t>
  </si>
  <si>
    <t>车位79</t>
  </si>
  <si>
    <t>车位80</t>
  </si>
  <si>
    <t>车位81</t>
  </si>
  <si>
    <t>车位82</t>
  </si>
  <si>
    <t>车位83</t>
  </si>
  <si>
    <t>车位84</t>
  </si>
  <si>
    <t>车位85</t>
  </si>
  <si>
    <t>车位86</t>
  </si>
  <si>
    <t>车位87</t>
  </si>
  <si>
    <t>车位88</t>
  </si>
  <si>
    <t>车位89</t>
  </si>
  <si>
    <t>车位90</t>
  </si>
  <si>
    <t>车位91</t>
  </si>
  <si>
    <t>车位92</t>
  </si>
  <si>
    <t>车位93</t>
  </si>
  <si>
    <t>车位94</t>
  </si>
  <si>
    <t>车位95</t>
  </si>
  <si>
    <t>车位96</t>
  </si>
  <si>
    <t>车位97</t>
  </si>
  <si>
    <t>车位01</t>
  </si>
  <si>
    <t>无障碍车位</t>
  </si>
  <si>
    <t>车位02</t>
  </si>
  <si>
    <r>
      <t>元/M</t>
    </r>
    <r>
      <rPr>
        <vertAlign val="superscript"/>
        <sz val="10"/>
        <rFont val="宋体"/>
        <family val="3"/>
        <charset val="134"/>
      </rPr>
      <t>2</t>
    </r>
  </si>
  <si>
    <t>填制日期：2021年9月18日</t>
    <phoneticPr fontId="17" type="noConversion"/>
  </si>
  <si>
    <t>一、住宅：1.全款优惠享8.5折,2.总经理特批享9.5折；二、车位：全款优惠享8.5折,总经理特价享9.5折</t>
    <phoneticPr fontId="17" type="noConversion"/>
  </si>
  <si>
    <t>商业20套,车位99个</t>
    <phoneticPr fontId="17" type="noConversion"/>
  </si>
  <si>
    <t>新天地</t>
    <phoneticPr fontId="17" type="noConversion"/>
  </si>
  <si>
    <t>本表报备车位总数99(个/只)，总面积1276.24㎡，总价12040000元，均单价9433.96元/㎡(121616元/个)。</t>
    <phoneticPr fontId="17" type="noConversion"/>
  </si>
  <si>
    <t>本表报备房源总套数20套，总面积8042.36㎡，总价94869357.36元，均单价11796.208元/㎡。</t>
    <phoneticPr fontId="17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</si>
</sst>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.0000_ "/>
    <numFmt numFmtId="179" formatCode="0.00_);[Red]\(0.00\)"/>
    <numFmt numFmtId="180" formatCode="0.000_);[Red]\(0.000\)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vertAlign val="superscript"/>
      <sz val="10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9"/>
      <name val="宋体"/>
      <charset val="134"/>
      <scheme val="minor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</cellStyleXfs>
  <cellXfs count="99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2" fontId="5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>
      <alignment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center"/>
    </xf>
    <xf numFmtId="179" fontId="1" fillId="2" borderId="2" xfId="0" applyNumberFormat="1" applyFont="1" applyFill="1" applyBorder="1" applyAlignment="1">
      <alignment horizontal="center"/>
    </xf>
    <xf numFmtId="178" fontId="4" fillId="2" borderId="2" xfId="0" applyNumberFormat="1" applyFont="1" applyFill="1" applyBorder="1" applyAlignment="1">
      <alignment horizontal="center" vertical="center"/>
    </xf>
    <xf numFmtId="12" fontId="5" fillId="2" borderId="0" xfId="1" applyNumberFormat="1" applyFont="1" applyFill="1" applyAlignment="1">
      <alignment horizontal="center" vertical="center"/>
    </xf>
    <xf numFmtId="179" fontId="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Alignment="1"/>
    <xf numFmtId="0" fontId="12" fillId="2" borderId="1" xfId="0" applyFont="1" applyFill="1" applyBorder="1" applyAlignment="1">
      <alignment horizontal="center" vertical="center" wrapText="1"/>
    </xf>
    <xf numFmtId="12" fontId="14" fillId="2" borderId="2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7" fontId="14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176" fontId="1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180" fontId="1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>
      <selection activeCell="K13" sqref="K13"/>
    </sheetView>
  </sheetViews>
  <sheetFormatPr defaultColWidth="9" defaultRowHeight="13.5"/>
  <cols>
    <col min="1" max="1" width="1.875" style="43" customWidth="1"/>
    <col min="2" max="2" width="14" style="54" customWidth="1"/>
    <col min="3" max="3" width="10.5" style="43" customWidth="1"/>
    <col min="4" max="4" width="8.75" style="43" customWidth="1"/>
    <col min="5" max="5" width="10.625" style="43" customWidth="1"/>
    <col min="6" max="6" width="12" style="43" customWidth="1"/>
    <col min="7" max="7" width="22.75" style="43" customWidth="1"/>
    <col min="8" max="8" width="12.375" style="43" customWidth="1"/>
    <col min="9" max="16384" width="9" style="43"/>
  </cols>
  <sheetData>
    <row r="1" spans="2:8" ht="45" customHeight="1">
      <c r="B1" s="83" t="s">
        <v>0</v>
      </c>
      <c r="C1" s="83"/>
      <c r="D1" s="83"/>
      <c r="E1" s="83"/>
      <c r="F1" s="83"/>
      <c r="G1" s="83"/>
      <c r="H1" s="83"/>
    </row>
    <row r="2" spans="2:8" s="46" customFormat="1" ht="30.75" customHeight="1">
      <c r="B2" s="44" t="s">
        <v>1</v>
      </c>
      <c r="C2" s="84" t="s">
        <v>2</v>
      </c>
      <c r="D2" s="84"/>
      <c r="E2" s="84"/>
      <c r="F2" s="45" t="s">
        <v>3</v>
      </c>
      <c r="G2" s="84" t="s">
        <v>204</v>
      </c>
      <c r="H2" s="85"/>
    </row>
    <row r="3" spans="2:8" s="46" customFormat="1" ht="29.25" customHeight="1">
      <c r="B3" s="58" t="s">
        <v>4</v>
      </c>
      <c r="C3" s="61" t="s">
        <v>5</v>
      </c>
      <c r="D3" s="62"/>
      <c r="E3" s="63"/>
      <c r="F3" s="12" t="s">
        <v>6</v>
      </c>
      <c r="G3" s="68" t="s">
        <v>7</v>
      </c>
      <c r="H3" s="77"/>
    </row>
    <row r="4" spans="2:8" s="46" customFormat="1" ht="32.25" customHeight="1">
      <c r="B4" s="59"/>
      <c r="C4" s="64"/>
      <c r="D4" s="65"/>
      <c r="E4" s="66"/>
      <c r="F4" s="12" t="s">
        <v>8</v>
      </c>
      <c r="G4" s="74" t="s">
        <v>9</v>
      </c>
      <c r="H4" s="86"/>
    </row>
    <row r="5" spans="2:8" s="46" customFormat="1" ht="40.5">
      <c r="B5" s="47" t="s">
        <v>10</v>
      </c>
      <c r="C5" s="48" t="s">
        <v>11</v>
      </c>
      <c r="D5" s="12" t="s">
        <v>12</v>
      </c>
      <c r="E5" s="68" t="s">
        <v>13</v>
      </c>
      <c r="F5" s="68"/>
      <c r="G5" s="12" t="s">
        <v>14</v>
      </c>
      <c r="H5" s="49">
        <v>1.3</v>
      </c>
    </row>
    <row r="6" spans="2:8" s="46" customFormat="1">
      <c r="B6" s="47" t="s">
        <v>15</v>
      </c>
      <c r="C6" s="48" t="s">
        <v>16</v>
      </c>
      <c r="D6" s="12" t="s">
        <v>17</v>
      </c>
      <c r="E6" s="50">
        <v>0.2114</v>
      </c>
      <c r="F6" s="12" t="s">
        <v>18</v>
      </c>
      <c r="G6" s="81" t="s">
        <v>19</v>
      </c>
      <c r="H6" s="82"/>
    </row>
    <row r="7" spans="2:8" s="46" customFormat="1" ht="28.5" customHeight="1">
      <c r="B7" s="47" t="s">
        <v>20</v>
      </c>
      <c r="C7" s="68" t="s">
        <v>21</v>
      </c>
      <c r="D7" s="68"/>
      <c r="E7" s="68"/>
      <c r="F7" s="12" t="s">
        <v>22</v>
      </c>
      <c r="G7" s="68" t="s">
        <v>23</v>
      </c>
      <c r="H7" s="77"/>
    </row>
    <row r="8" spans="2:8" s="46" customFormat="1" ht="28.5" customHeight="1">
      <c r="B8" s="60" t="s">
        <v>24</v>
      </c>
      <c r="C8" s="12" t="s">
        <v>25</v>
      </c>
      <c r="D8" s="68" t="s">
        <v>26</v>
      </c>
      <c r="E8" s="68"/>
      <c r="F8" s="12" t="s">
        <v>27</v>
      </c>
      <c r="G8" s="68">
        <v>10722.66</v>
      </c>
      <c r="H8" s="77"/>
    </row>
    <row r="9" spans="2:8" s="46" customFormat="1" ht="28.5" customHeight="1">
      <c r="B9" s="60"/>
      <c r="C9" s="67" t="s">
        <v>28</v>
      </c>
      <c r="D9" s="67"/>
      <c r="E9" s="76" t="s">
        <v>203</v>
      </c>
      <c r="F9" s="68"/>
      <c r="G9" s="68"/>
      <c r="H9" s="77"/>
    </row>
    <row r="10" spans="2:8" s="46" customFormat="1" ht="28.5" customHeight="1">
      <c r="B10" s="60"/>
      <c r="C10" s="67" t="s">
        <v>29</v>
      </c>
      <c r="D10" s="67"/>
      <c r="E10" s="76" t="s">
        <v>203</v>
      </c>
      <c r="F10" s="68"/>
      <c r="G10" s="68"/>
      <c r="H10" s="77"/>
    </row>
    <row r="11" spans="2:8" s="46" customFormat="1" ht="20.25" customHeight="1">
      <c r="B11" s="60" t="s">
        <v>30</v>
      </c>
      <c r="C11" s="12" t="s">
        <v>31</v>
      </c>
      <c r="D11" s="12" t="s">
        <v>32</v>
      </c>
      <c r="E11" s="12" t="s">
        <v>33</v>
      </c>
      <c r="F11" s="12" t="s">
        <v>34</v>
      </c>
      <c r="G11" s="12" t="s">
        <v>35</v>
      </c>
      <c r="H11" s="51" t="s">
        <v>36</v>
      </c>
    </row>
    <row r="12" spans="2:8" s="46" customFormat="1" ht="20.25" customHeight="1">
      <c r="B12" s="60"/>
      <c r="C12" s="48" t="s">
        <v>37</v>
      </c>
      <c r="D12" s="48" t="s">
        <v>37</v>
      </c>
      <c r="E12" s="48" t="s">
        <v>37</v>
      </c>
      <c r="F12" s="48"/>
      <c r="G12" s="48" t="s">
        <v>37</v>
      </c>
      <c r="H12" s="48" t="s">
        <v>37</v>
      </c>
    </row>
    <row r="13" spans="2:8" s="46" customFormat="1" ht="40.5" customHeight="1">
      <c r="B13" s="78" t="s">
        <v>38</v>
      </c>
      <c r="C13" s="75"/>
      <c r="D13" s="74" t="s">
        <v>202</v>
      </c>
      <c r="E13" s="79"/>
      <c r="F13" s="79"/>
      <c r="G13" s="79"/>
      <c r="H13" s="80"/>
    </row>
    <row r="14" spans="2:8" s="46" customFormat="1" ht="15.95" customHeight="1">
      <c r="B14" s="60" t="s">
        <v>39</v>
      </c>
      <c r="C14" s="67" t="s">
        <v>40</v>
      </c>
      <c r="D14" s="67"/>
      <c r="E14" s="67" t="s">
        <v>41</v>
      </c>
      <c r="F14" s="67"/>
      <c r="G14" s="12" t="s">
        <v>42</v>
      </c>
      <c r="H14" s="51" t="s">
        <v>43</v>
      </c>
    </row>
    <row r="15" spans="2:8" s="46" customFormat="1" ht="15.95" customHeight="1">
      <c r="B15" s="60"/>
      <c r="C15" s="72"/>
      <c r="D15" s="73"/>
      <c r="E15" s="74"/>
      <c r="F15" s="75"/>
      <c r="G15" s="48"/>
      <c r="H15" s="49"/>
    </row>
    <row r="16" spans="2:8" s="46" customFormat="1" ht="15.95" customHeight="1">
      <c r="B16" s="60"/>
      <c r="C16" s="67"/>
      <c r="D16" s="67"/>
      <c r="E16" s="74"/>
      <c r="F16" s="75"/>
      <c r="G16" s="48"/>
      <c r="H16" s="49"/>
    </row>
    <row r="17" spans="2:8" s="46" customFormat="1" ht="22.5" customHeight="1">
      <c r="B17" s="60" t="s">
        <v>44</v>
      </c>
      <c r="C17" s="67" t="s">
        <v>45</v>
      </c>
      <c r="D17" s="67"/>
      <c r="E17" s="67" t="s">
        <v>46</v>
      </c>
      <c r="F17" s="67"/>
      <c r="G17" s="12" t="s">
        <v>41</v>
      </c>
      <c r="H17" s="51" t="s">
        <v>42</v>
      </c>
    </row>
    <row r="18" spans="2:8" s="46" customFormat="1" ht="252" customHeight="1">
      <c r="B18" s="60"/>
      <c r="C18" s="68" t="s">
        <v>47</v>
      </c>
      <c r="D18" s="68"/>
      <c r="E18" s="68" t="s">
        <v>48</v>
      </c>
      <c r="F18" s="68"/>
      <c r="G18" s="52" t="s">
        <v>49</v>
      </c>
      <c r="H18" s="49" t="s">
        <v>50</v>
      </c>
    </row>
    <row r="19" spans="2:8" s="46" customFormat="1" ht="39" customHeight="1">
      <c r="B19" s="53" t="s">
        <v>51</v>
      </c>
      <c r="C19" s="69" t="s">
        <v>52</v>
      </c>
      <c r="D19" s="70"/>
      <c r="E19" s="70"/>
      <c r="F19" s="70"/>
      <c r="G19" s="70"/>
      <c r="H19" s="71"/>
    </row>
    <row r="21" spans="2:8">
      <c r="E21" s="56"/>
      <c r="F21" s="56"/>
      <c r="G21" s="57" t="s">
        <v>53</v>
      </c>
      <c r="H21" s="57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17" type="noConversion"/>
  <pageMargins left="0.39" right="0.4" top="0.63" bottom="0.57999999999999996" header="0.3" footer="0.3"/>
  <pageSetup paperSize="9" scale="96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opLeftCell="A16" zoomScale="150" zoomScaleNormal="150" workbookViewId="0">
      <selection activeCell="D25" sqref="D25"/>
    </sheetView>
  </sheetViews>
  <sheetFormatPr defaultColWidth="9" defaultRowHeight="12"/>
  <cols>
    <col min="1" max="2" width="3.375" style="20" customWidth="1"/>
    <col min="3" max="3" width="7.125" style="6" customWidth="1"/>
    <col min="4" max="4" width="20.875" style="20" customWidth="1"/>
    <col min="5" max="5" width="5.75" style="6" customWidth="1"/>
    <col min="6" max="6" width="7.5" style="20" customWidth="1"/>
    <col min="7" max="7" width="9.875" style="20" customWidth="1"/>
    <col min="8" max="8" width="8.375" style="20" customWidth="1"/>
    <col min="9" max="9" width="5.875" style="6" customWidth="1"/>
    <col min="10" max="10" width="9.25" style="6" customWidth="1"/>
    <col min="11" max="11" width="11.875" style="6" customWidth="1"/>
    <col min="12" max="12" width="5" style="20" customWidth="1"/>
    <col min="13" max="13" width="4.375" style="6" customWidth="1"/>
    <col min="14" max="15" width="9" style="6"/>
    <col min="16" max="16" width="12.625" style="6"/>
    <col min="17" max="20" width="9" style="6"/>
    <col min="21" max="21" width="12.625" style="6"/>
    <col min="22" max="16384" width="9" style="6"/>
  </cols>
  <sheetData>
    <row r="1" spans="1:13" s="4" customFormat="1" ht="21.95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4" customFormat="1" ht="15" customHeight="1">
      <c r="A2" s="88" t="s">
        <v>55</v>
      </c>
      <c r="B2" s="88"/>
      <c r="C2" s="88"/>
      <c r="D2" s="88"/>
      <c r="E2" s="88"/>
      <c r="F2" s="89"/>
      <c r="G2" s="89"/>
      <c r="H2" s="89"/>
      <c r="I2" s="88"/>
      <c r="J2" s="89"/>
      <c r="K2" s="89"/>
      <c r="L2" s="89"/>
      <c r="M2" s="88"/>
    </row>
    <row r="3" spans="1:13" s="4" customFormat="1" ht="15" customHeight="1">
      <c r="A3" s="18"/>
      <c r="B3" s="18"/>
      <c r="C3" s="18"/>
      <c r="D3" s="18"/>
      <c r="E3" s="18"/>
      <c r="F3" s="19"/>
      <c r="G3" s="19"/>
      <c r="H3" s="19"/>
      <c r="I3" s="18"/>
      <c r="J3" s="19" t="s">
        <v>201</v>
      </c>
      <c r="K3" s="19"/>
      <c r="L3" s="19"/>
      <c r="M3" s="18"/>
    </row>
    <row r="4" spans="1:13" s="5" customFormat="1" ht="39.75" customHeight="1">
      <c r="A4" s="7" t="s">
        <v>56</v>
      </c>
      <c r="B4" s="7" t="s">
        <v>57</v>
      </c>
      <c r="C4" s="7" t="s">
        <v>58</v>
      </c>
      <c r="D4" s="7" t="s">
        <v>59</v>
      </c>
      <c r="E4" s="7" t="s">
        <v>25</v>
      </c>
      <c r="F4" s="7" t="s">
        <v>27</v>
      </c>
      <c r="G4" s="7" t="s">
        <v>60</v>
      </c>
      <c r="H4" s="7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</row>
    <row r="5" spans="1:13" ht="21" customHeight="1">
      <c r="A5" s="8"/>
      <c r="B5" s="8"/>
      <c r="C5" s="22" t="s">
        <v>67</v>
      </c>
      <c r="D5" s="8" t="s">
        <v>68</v>
      </c>
      <c r="E5" s="9" t="s">
        <v>69</v>
      </c>
      <c r="F5" s="8">
        <v>107.95</v>
      </c>
      <c r="G5" s="8">
        <v>105.6</v>
      </c>
      <c r="H5" s="8">
        <v>2.3492000000000002</v>
      </c>
      <c r="I5" s="2" t="s">
        <v>70</v>
      </c>
      <c r="J5" s="23">
        <v>15880</v>
      </c>
      <c r="K5" s="24">
        <f>F5*J5</f>
        <v>1714246</v>
      </c>
      <c r="L5" s="8" t="s">
        <v>71</v>
      </c>
      <c r="M5" s="9"/>
    </row>
    <row r="6" spans="1:13" ht="21" customHeight="1">
      <c r="A6" s="8"/>
      <c r="B6" s="8"/>
      <c r="C6" s="3" t="s">
        <v>72</v>
      </c>
      <c r="D6" s="8" t="s">
        <v>68</v>
      </c>
      <c r="E6" s="9" t="s">
        <v>69</v>
      </c>
      <c r="F6" s="1">
        <v>108.19</v>
      </c>
      <c r="G6" s="1">
        <v>105.84</v>
      </c>
      <c r="H6" s="1">
        <v>2.3546</v>
      </c>
      <c r="I6" s="2" t="s">
        <v>70</v>
      </c>
      <c r="J6" s="23">
        <v>15880</v>
      </c>
      <c r="K6" s="24">
        <f t="shared" ref="K6:K24" si="0">F6*J6</f>
        <v>1718057.2</v>
      </c>
      <c r="L6" s="8" t="s">
        <v>71</v>
      </c>
      <c r="M6" s="9"/>
    </row>
    <row r="7" spans="1:13" ht="21" customHeight="1">
      <c r="A7" s="8"/>
      <c r="B7" s="8"/>
      <c r="C7" s="3" t="s">
        <v>73</v>
      </c>
      <c r="D7" s="8" t="s">
        <v>68</v>
      </c>
      <c r="E7" s="9" t="s">
        <v>69</v>
      </c>
      <c r="F7" s="1">
        <v>108.19</v>
      </c>
      <c r="G7" s="1">
        <v>105.84</v>
      </c>
      <c r="H7" s="1">
        <v>2.3546</v>
      </c>
      <c r="I7" s="2" t="s">
        <v>70</v>
      </c>
      <c r="J7" s="23">
        <v>15880</v>
      </c>
      <c r="K7" s="24">
        <f t="shared" si="0"/>
        <v>1718057.2</v>
      </c>
      <c r="L7" s="8" t="s">
        <v>71</v>
      </c>
      <c r="M7" s="9"/>
    </row>
    <row r="8" spans="1:13" ht="21" customHeight="1">
      <c r="A8" s="8"/>
      <c r="B8" s="8"/>
      <c r="C8" s="3" t="s">
        <v>74</v>
      </c>
      <c r="D8" s="8" t="s">
        <v>68</v>
      </c>
      <c r="E8" s="9" t="s">
        <v>69</v>
      </c>
      <c r="F8" s="1">
        <v>157.02000000000001</v>
      </c>
      <c r="G8" s="1">
        <v>141.6</v>
      </c>
      <c r="H8" s="1">
        <v>15.4171</v>
      </c>
      <c r="I8" s="2" t="s">
        <v>70</v>
      </c>
      <c r="J8" s="23">
        <v>15488</v>
      </c>
      <c r="K8" s="24">
        <f t="shared" si="0"/>
        <v>2431925.7599999998</v>
      </c>
      <c r="L8" s="8" t="s">
        <v>71</v>
      </c>
      <c r="M8" s="9"/>
    </row>
    <row r="9" spans="1:13" ht="21" customHeight="1">
      <c r="A9" s="8"/>
      <c r="B9" s="8"/>
      <c r="C9" s="3" t="s">
        <v>75</v>
      </c>
      <c r="D9" s="8" t="s">
        <v>68</v>
      </c>
      <c r="E9" s="9" t="s">
        <v>69</v>
      </c>
      <c r="F9" s="1">
        <v>157.02000000000001</v>
      </c>
      <c r="G9" s="1">
        <v>141.6</v>
      </c>
      <c r="H9" s="1">
        <v>15.4171</v>
      </c>
      <c r="I9" s="2" t="s">
        <v>70</v>
      </c>
      <c r="J9" s="23">
        <v>15488</v>
      </c>
      <c r="K9" s="24">
        <f t="shared" si="0"/>
        <v>2431925.7599999998</v>
      </c>
      <c r="L9" s="8" t="s">
        <v>71</v>
      </c>
      <c r="M9" s="9"/>
    </row>
    <row r="10" spans="1:13" ht="21" customHeight="1">
      <c r="A10" s="8"/>
      <c r="B10" s="8"/>
      <c r="C10" s="3" t="s">
        <v>76</v>
      </c>
      <c r="D10" s="8" t="s">
        <v>68</v>
      </c>
      <c r="E10" s="9" t="s">
        <v>69</v>
      </c>
      <c r="F10" s="1">
        <v>157.02000000000001</v>
      </c>
      <c r="G10" s="1">
        <v>141.6</v>
      </c>
      <c r="H10" s="1">
        <v>15.4171</v>
      </c>
      <c r="I10" s="2" t="s">
        <v>70</v>
      </c>
      <c r="J10" s="23">
        <v>15488</v>
      </c>
      <c r="K10" s="24">
        <f t="shared" si="0"/>
        <v>2431925.7599999998</v>
      </c>
      <c r="L10" s="8" t="s">
        <v>71</v>
      </c>
      <c r="M10" s="9"/>
    </row>
    <row r="11" spans="1:13" ht="21" customHeight="1">
      <c r="A11" s="8"/>
      <c r="B11" s="8"/>
      <c r="C11" s="3" t="s">
        <v>77</v>
      </c>
      <c r="D11" s="8" t="s">
        <v>68</v>
      </c>
      <c r="E11" s="9" t="s">
        <v>69</v>
      </c>
      <c r="F11" s="1">
        <v>157.02000000000001</v>
      </c>
      <c r="G11" s="1">
        <v>141.6</v>
      </c>
      <c r="H11" s="1">
        <v>15.4171</v>
      </c>
      <c r="I11" s="2" t="s">
        <v>70</v>
      </c>
      <c r="J11" s="23">
        <v>15488</v>
      </c>
      <c r="K11" s="24">
        <f t="shared" si="0"/>
        <v>2431925.7599999998</v>
      </c>
      <c r="L11" s="8" t="s">
        <v>71</v>
      </c>
      <c r="M11" s="9"/>
    </row>
    <row r="12" spans="1:13" ht="21" customHeight="1">
      <c r="A12" s="8"/>
      <c r="B12" s="8"/>
      <c r="C12" s="3" t="s">
        <v>78</v>
      </c>
      <c r="D12" s="8" t="s">
        <v>68</v>
      </c>
      <c r="E12" s="9" t="s">
        <v>69</v>
      </c>
      <c r="F12" s="1">
        <v>157.02000000000001</v>
      </c>
      <c r="G12" s="1">
        <v>153.6</v>
      </c>
      <c r="H12" s="25">
        <v>3.4169999999999998</v>
      </c>
      <c r="I12" s="2" t="s">
        <v>70</v>
      </c>
      <c r="J12" s="23">
        <v>15488</v>
      </c>
      <c r="K12" s="24">
        <f t="shared" si="0"/>
        <v>2431925.7599999998</v>
      </c>
      <c r="L12" s="8" t="s">
        <v>71</v>
      </c>
      <c r="M12" s="9"/>
    </row>
    <row r="13" spans="1:13" ht="21" customHeight="1">
      <c r="A13" s="8"/>
      <c r="B13" s="8"/>
      <c r="C13" s="3" t="s">
        <v>79</v>
      </c>
      <c r="D13" s="8" t="s">
        <v>68</v>
      </c>
      <c r="E13" s="9" t="s">
        <v>69</v>
      </c>
      <c r="F13" s="1">
        <v>107.95</v>
      </c>
      <c r="G13" s="1">
        <v>105.6</v>
      </c>
      <c r="H13" s="1">
        <v>2.3492000000000002</v>
      </c>
      <c r="I13" s="2" t="s">
        <v>70</v>
      </c>
      <c r="J13" s="23">
        <v>15880</v>
      </c>
      <c r="K13" s="24">
        <f t="shared" si="0"/>
        <v>1714246</v>
      </c>
      <c r="L13" s="8" t="s">
        <v>71</v>
      </c>
      <c r="M13" s="9"/>
    </row>
    <row r="14" spans="1:13" ht="21" customHeight="1">
      <c r="A14" s="8"/>
      <c r="B14" s="8"/>
      <c r="C14" s="3" t="s">
        <v>80</v>
      </c>
      <c r="D14" s="8" t="s">
        <v>68</v>
      </c>
      <c r="E14" s="9" t="s">
        <v>69</v>
      </c>
      <c r="F14" s="1">
        <v>107.95</v>
      </c>
      <c r="G14" s="1">
        <v>105.6</v>
      </c>
      <c r="H14" s="1">
        <v>2.3492000000000002</v>
      </c>
      <c r="I14" s="2" t="s">
        <v>70</v>
      </c>
      <c r="J14" s="23">
        <v>15880</v>
      </c>
      <c r="K14" s="24">
        <f t="shared" si="0"/>
        <v>1714246</v>
      </c>
      <c r="L14" s="8" t="s">
        <v>71</v>
      </c>
      <c r="M14" s="9"/>
    </row>
    <row r="15" spans="1:13" ht="21" customHeight="1">
      <c r="A15" s="8"/>
      <c r="B15" s="8"/>
      <c r="C15" s="3" t="s">
        <v>81</v>
      </c>
      <c r="D15" s="8" t="s">
        <v>68</v>
      </c>
      <c r="E15" s="9" t="s">
        <v>69</v>
      </c>
      <c r="F15" s="1">
        <v>107.95</v>
      </c>
      <c r="G15" s="1">
        <v>105.6</v>
      </c>
      <c r="H15" s="1">
        <v>2.3492000000000002</v>
      </c>
      <c r="I15" s="2" t="s">
        <v>70</v>
      </c>
      <c r="J15" s="23">
        <v>15880</v>
      </c>
      <c r="K15" s="24">
        <f t="shared" si="0"/>
        <v>1714246</v>
      </c>
      <c r="L15" s="8" t="s">
        <v>71</v>
      </c>
      <c r="M15" s="9"/>
    </row>
    <row r="16" spans="1:13" ht="21" customHeight="1">
      <c r="A16" s="8"/>
      <c r="B16" s="8"/>
      <c r="C16" s="3" t="s">
        <v>82</v>
      </c>
      <c r="D16" s="8" t="s">
        <v>68</v>
      </c>
      <c r="E16" s="9" t="s">
        <v>69</v>
      </c>
      <c r="F16" s="1">
        <v>132.47999999999999</v>
      </c>
      <c r="G16" s="1">
        <v>129.6</v>
      </c>
      <c r="H16" s="1">
        <v>2.8831000000000002</v>
      </c>
      <c r="I16" s="2" t="s">
        <v>70</v>
      </c>
      <c r="J16" s="23">
        <v>15500</v>
      </c>
      <c r="K16" s="24">
        <f t="shared" si="0"/>
        <v>2053440</v>
      </c>
      <c r="L16" s="8" t="s">
        <v>71</v>
      </c>
      <c r="M16" s="9"/>
    </row>
    <row r="17" spans="1:13" ht="21" customHeight="1">
      <c r="A17" s="8"/>
      <c r="B17" s="8"/>
      <c r="C17" s="3" t="s">
        <v>83</v>
      </c>
      <c r="D17" s="8" t="s">
        <v>68</v>
      </c>
      <c r="E17" s="9" t="s">
        <v>69</v>
      </c>
      <c r="F17" s="1">
        <v>132.47999999999999</v>
      </c>
      <c r="G17" s="1">
        <v>129.6</v>
      </c>
      <c r="H17" s="1">
        <v>2.8831000000000002</v>
      </c>
      <c r="I17" s="2" t="s">
        <v>70</v>
      </c>
      <c r="J17" s="23">
        <v>15500</v>
      </c>
      <c r="K17" s="24">
        <f t="shared" si="0"/>
        <v>2053440</v>
      </c>
      <c r="L17" s="8" t="s">
        <v>71</v>
      </c>
      <c r="M17" s="9"/>
    </row>
    <row r="18" spans="1:13" ht="21" customHeight="1">
      <c r="A18" s="8"/>
      <c r="B18" s="8"/>
      <c r="C18" s="3" t="s">
        <v>84</v>
      </c>
      <c r="D18" s="8" t="s">
        <v>68</v>
      </c>
      <c r="E18" s="9" t="s">
        <v>69</v>
      </c>
      <c r="F18" s="1">
        <v>119.23</v>
      </c>
      <c r="G18" s="1">
        <v>116.64</v>
      </c>
      <c r="H18" s="1">
        <v>2.5948000000000002</v>
      </c>
      <c r="I18" s="2" t="s">
        <v>70</v>
      </c>
      <c r="J18" s="23">
        <v>15558</v>
      </c>
      <c r="K18" s="24">
        <f t="shared" si="0"/>
        <v>1854980.34</v>
      </c>
      <c r="L18" s="8" t="s">
        <v>71</v>
      </c>
      <c r="M18" s="9"/>
    </row>
    <row r="19" spans="1:13" ht="21" customHeight="1">
      <c r="A19" s="8"/>
      <c r="B19" s="8"/>
      <c r="C19" s="3" t="s">
        <v>85</v>
      </c>
      <c r="D19" s="8" t="s">
        <v>68</v>
      </c>
      <c r="E19" s="9" t="s">
        <v>69</v>
      </c>
      <c r="F19" s="1">
        <v>119.23</v>
      </c>
      <c r="G19" s="1">
        <v>116.64</v>
      </c>
      <c r="H19" s="1">
        <v>2.5948000000000002</v>
      </c>
      <c r="I19" s="2" t="s">
        <v>70</v>
      </c>
      <c r="J19" s="23">
        <v>15558</v>
      </c>
      <c r="K19" s="24">
        <f t="shared" si="0"/>
        <v>1854980.34</v>
      </c>
      <c r="L19" s="8" t="s">
        <v>71</v>
      </c>
      <c r="M19" s="9"/>
    </row>
    <row r="20" spans="1:13" ht="21" customHeight="1">
      <c r="A20" s="8"/>
      <c r="B20" s="8"/>
      <c r="C20" s="3" t="s">
        <v>86</v>
      </c>
      <c r="D20" s="8" t="s">
        <v>68</v>
      </c>
      <c r="E20" s="9" t="s">
        <v>69</v>
      </c>
      <c r="F20" s="1">
        <v>119.23</v>
      </c>
      <c r="G20" s="1">
        <v>116.64</v>
      </c>
      <c r="H20" s="1">
        <v>2.5948000000000002</v>
      </c>
      <c r="I20" s="2" t="s">
        <v>70</v>
      </c>
      <c r="J20" s="23">
        <v>15558</v>
      </c>
      <c r="K20" s="24">
        <f t="shared" si="0"/>
        <v>1854980.34</v>
      </c>
      <c r="L20" s="8" t="s">
        <v>71</v>
      </c>
      <c r="M20" s="9"/>
    </row>
    <row r="21" spans="1:13" ht="21" customHeight="1">
      <c r="A21" s="8"/>
      <c r="B21" s="8"/>
      <c r="C21" s="3" t="s">
        <v>87</v>
      </c>
      <c r="D21" s="8" t="s">
        <v>68</v>
      </c>
      <c r="E21" s="9" t="s">
        <v>69</v>
      </c>
      <c r="F21" s="1">
        <v>119.23</v>
      </c>
      <c r="G21" s="1">
        <v>116.64</v>
      </c>
      <c r="H21" s="1">
        <v>2.5948000000000002</v>
      </c>
      <c r="I21" s="2" t="s">
        <v>70</v>
      </c>
      <c r="J21" s="23">
        <v>15558</v>
      </c>
      <c r="K21" s="24">
        <f t="shared" si="0"/>
        <v>1854980.34</v>
      </c>
      <c r="L21" s="8" t="s">
        <v>71</v>
      </c>
      <c r="M21" s="9"/>
    </row>
    <row r="22" spans="1:13" ht="21" customHeight="1">
      <c r="A22" s="8"/>
      <c r="B22" s="8"/>
      <c r="C22" s="3" t="s">
        <v>88</v>
      </c>
      <c r="D22" s="8" t="s">
        <v>68</v>
      </c>
      <c r="E22" s="9" t="s">
        <v>69</v>
      </c>
      <c r="F22" s="1">
        <v>123.43</v>
      </c>
      <c r="G22" s="1">
        <v>116.16</v>
      </c>
      <c r="H22" s="1">
        <v>7.2657999999999996</v>
      </c>
      <c r="I22" s="2" t="s">
        <v>70</v>
      </c>
      <c r="J22" s="23">
        <v>16800</v>
      </c>
      <c r="K22" s="24">
        <f t="shared" si="0"/>
        <v>2073624</v>
      </c>
      <c r="L22" s="8" t="s">
        <v>71</v>
      </c>
      <c r="M22" s="9"/>
    </row>
    <row r="23" spans="1:13" ht="21" customHeight="1">
      <c r="A23" s="8"/>
      <c r="B23" s="8"/>
      <c r="C23" s="9">
        <v>301</v>
      </c>
      <c r="D23" s="8" t="s">
        <v>89</v>
      </c>
      <c r="E23" s="9"/>
      <c r="F23" s="8">
        <v>3576.09</v>
      </c>
      <c r="G23" s="8">
        <v>2649.2759999999998</v>
      </c>
      <c r="H23" s="8">
        <v>926.81259999999997</v>
      </c>
      <c r="I23" s="2" t="s">
        <v>70</v>
      </c>
      <c r="J23" s="23">
        <v>10240</v>
      </c>
      <c r="K23" s="24">
        <f t="shared" si="0"/>
        <v>36619161.600000001</v>
      </c>
      <c r="L23" s="8" t="s">
        <v>71</v>
      </c>
      <c r="M23" s="9"/>
    </row>
    <row r="24" spans="1:13" ht="21" customHeight="1">
      <c r="A24" s="8"/>
      <c r="B24" s="8"/>
      <c r="C24" s="9">
        <v>401</v>
      </c>
      <c r="D24" s="8" t="s">
        <v>89</v>
      </c>
      <c r="E24" s="9"/>
      <c r="F24" s="8">
        <v>2167.6799999999998</v>
      </c>
      <c r="G24" s="8">
        <v>1605.8807999999999</v>
      </c>
      <c r="H24" s="8">
        <v>561.7953</v>
      </c>
      <c r="I24" s="2" t="s">
        <v>70</v>
      </c>
      <c r="J24" s="23">
        <v>10240</v>
      </c>
      <c r="K24" s="24">
        <f t="shared" si="0"/>
        <v>22197043.199999999</v>
      </c>
      <c r="L24" s="8" t="s">
        <v>71</v>
      </c>
      <c r="M24" s="9"/>
    </row>
    <row r="25" spans="1:13" ht="21" customHeight="1">
      <c r="I25" s="26"/>
      <c r="J25" s="55"/>
      <c r="K25" s="27"/>
    </row>
    <row r="26" spans="1:13" ht="23.1" customHeight="1">
      <c r="A26" s="90" t="s">
        <v>206</v>
      </c>
      <c r="B26" s="90"/>
      <c r="C26" s="91"/>
      <c r="D26" s="90"/>
      <c r="E26" s="91"/>
      <c r="F26" s="90"/>
      <c r="G26" s="90"/>
      <c r="H26" s="90"/>
      <c r="I26" s="91"/>
      <c r="J26" s="91"/>
      <c r="K26" s="91"/>
      <c r="L26" s="90"/>
      <c r="M26" s="91"/>
    </row>
    <row r="27" spans="1:13">
      <c r="I27" s="11"/>
      <c r="J27" s="11"/>
      <c r="K27" s="11"/>
      <c r="L27" s="10"/>
      <c r="M27" s="11"/>
    </row>
    <row r="28" spans="1:13">
      <c r="I28" s="11"/>
      <c r="J28" s="92" t="s">
        <v>90</v>
      </c>
      <c r="K28" s="93"/>
      <c r="L28" s="94"/>
      <c r="M28" s="11"/>
    </row>
    <row r="29" spans="1:13">
      <c r="I29" s="11"/>
      <c r="J29" s="21"/>
      <c r="K29" s="21"/>
      <c r="L29" s="21"/>
      <c r="M29" s="11"/>
    </row>
    <row r="30" spans="1:13">
      <c r="I30" s="11"/>
      <c r="J30" s="95"/>
      <c r="K30" s="95"/>
      <c r="L30" s="95"/>
      <c r="M30" s="11"/>
    </row>
  </sheetData>
  <mergeCells count="5">
    <mergeCell ref="A1:M1"/>
    <mergeCell ref="A2:M2"/>
    <mergeCell ref="A26:M26"/>
    <mergeCell ref="J28:L28"/>
    <mergeCell ref="J30:L30"/>
  </mergeCells>
  <phoneticPr fontId="17" type="noConversion"/>
  <pageMargins left="0.27" right="0.15" top="0.49" bottom="0.44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>
      <selection activeCell="M25" sqref="M25"/>
    </sheetView>
  </sheetViews>
  <sheetFormatPr defaultColWidth="9" defaultRowHeight="13.5"/>
  <cols>
    <col min="1" max="1" width="5.625" style="28" customWidth="1"/>
    <col min="2" max="2" width="9" style="28"/>
    <col min="3" max="3" width="7" style="28" customWidth="1"/>
    <col min="4" max="4" width="9.75" style="28" customWidth="1"/>
    <col min="5" max="5" width="9" style="28"/>
    <col min="6" max="6" width="12.75" style="28" customWidth="1"/>
    <col min="7" max="7" width="9.375" style="28" customWidth="1"/>
    <col min="8" max="8" width="6.75" style="28" customWidth="1"/>
    <col min="9" max="9" width="7.375" style="28" customWidth="1"/>
    <col min="10" max="11" width="8.5" style="28" customWidth="1"/>
    <col min="12" max="16384" width="9" style="28"/>
  </cols>
  <sheetData>
    <row r="1" spans="1:13" ht="21" customHeight="1">
      <c r="A1" s="96" t="s">
        <v>91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s="31" customFormat="1" ht="15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30" t="s">
        <v>201</v>
      </c>
      <c r="K2" s="30"/>
      <c r="L2" s="29"/>
      <c r="M2" s="29"/>
    </row>
    <row r="3" spans="1:13" ht="27.75" customHeight="1">
      <c r="A3" s="32" t="s">
        <v>92</v>
      </c>
      <c r="B3" s="32" t="s">
        <v>93</v>
      </c>
      <c r="C3" s="32" t="s">
        <v>94</v>
      </c>
      <c r="D3" s="32" t="s">
        <v>95</v>
      </c>
      <c r="E3" s="32" t="s">
        <v>62</v>
      </c>
      <c r="F3" s="32" t="s">
        <v>63</v>
      </c>
      <c r="G3" s="32" t="s">
        <v>96</v>
      </c>
      <c r="H3" s="32" t="s">
        <v>97</v>
      </c>
      <c r="I3" s="32" t="s">
        <v>98</v>
      </c>
      <c r="J3" s="32" t="s">
        <v>65</v>
      </c>
      <c r="K3" s="32" t="s">
        <v>66</v>
      </c>
    </row>
    <row r="4" spans="1:13" s="34" customFormat="1" ht="12" customHeight="1">
      <c r="A4" s="13">
        <v>1</v>
      </c>
      <c r="B4" s="14" t="s">
        <v>99</v>
      </c>
      <c r="C4" s="13">
        <v>4.3</v>
      </c>
      <c r="D4" s="15">
        <v>12.72</v>
      </c>
      <c r="E4" s="33" t="s">
        <v>200</v>
      </c>
      <c r="F4" s="13">
        <v>11792.45</v>
      </c>
      <c r="G4" s="16">
        <v>120000</v>
      </c>
      <c r="H4" s="13" t="s">
        <v>100</v>
      </c>
      <c r="I4" s="13" t="s">
        <v>13</v>
      </c>
      <c r="J4" s="13" t="s">
        <v>71</v>
      </c>
      <c r="K4" s="13"/>
    </row>
    <row r="5" spans="1:13" s="34" customFormat="1" ht="12" customHeight="1">
      <c r="A5" s="13">
        <v>2</v>
      </c>
      <c r="B5" s="14" t="s">
        <v>101</v>
      </c>
      <c r="C5" s="13">
        <v>4.3</v>
      </c>
      <c r="D5" s="15">
        <v>12.72</v>
      </c>
      <c r="E5" s="33" t="s">
        <v>200</v>
      </c>
      <c r="F5" s="13">
        <v>11792.45</v>
      </c>
      <c r="G5" s="16">
        <v>120000</v>
      </c>
      <c r="H5" s="13" t="s">
        <v>100</v>
      </c>
      <c r="I5" s="13" t="s">
        <v>13</v>
      </c>
      <c r="J5" s="13" t="s">
        <v>71</v>
      </c>
      <c r="K5" s="17"/>
    </row>
    <row r="6" spans="1:13" s="34" customFormat="1" ht="12" customHeight="1">
      <c r="A6" s="13">
        <v>3</v>
      </c>
      <c r="B6" s="14" t="s">
        <v>102</v>
      </c>
      <c r="C6" s="13">
        <v>4.3</v>
      </c>
      <c r="D6" s="15">
        <v>12.72</v>
      </c>
      <c r="E6" s="33" t="s">
        <v>200</v>
      </c>
      <c r="F6" s="13">
        <v>11792.45</v>
      </c>
      <c r="G6" s="16">
        <v>120000</v>
      </c>
      <c r="H6" s="13" t="s">
        <v>100</v>
      </c>
      <c r="I6" s="13" t="s">
        <v>13</v>
      </c>
      <c r="J6" s="13" t="s">
        <v>71</v>
      </c>
      <c r="K6" s="17"/>
    </row>
    <row r="7" spans="1:13" s="34" customFormat="1" ht="12" customHeight="1">
      <c r="A7" s="13">
        <v>4</v>
      </c>
      <c r="B7" s="14" t="s">
        <v>103</v>
      </c>
      <c r="C7" s="13">
        <v>4.3</v>
      </c>
      <c r="D7" s="15">
        <v>12.72</v>
      </c>
      <c r="E7" s="33" t="s">
        <v>200</v>
      </c>
      <c r="F7" s="13">
        <v>11792.45</v>
      </c>
      <c r="G7" s="16">
        <v>120000</v>
      </c>
      <c r="H7" s="13" t="s">
        <v>100</v>
      </c>
      <c r="I7" s="13" t="s">
        <v>13</v>
      </c>
      <c r="J7" s="13" t="s">
        <v>71</v>
      </c>
      <c r="K7" s="17"/>
    </row>
    <row r="8" spans="1:13" s="34" customFormat="1" ht="12" customHeight="1">
      <c r="A8" s="13">
        <v>5</v>
      </c>
      <c r="B8" s="14" t="s">
        <v>104</v>
      </c>
      <c r="C8" s="13">
        <v>4.3</v>
      </c>
      <c r="D8" s="15">
        <v>12.72</v>
      </c>
      <c r="E8" s="33" t="s">
        <v>200</v>
      </c>
      <c r="F8" s="13">
        <v>11792.45</v>
      </c>
      <c r="G8" s="16">
        <v>120000</v>
      </c>
      <c r="H8" s="13" t="s">
        <v>100</v>
      </c>
      <c r="I8" s="13" t="s">
        <v>13</v>
      </c>
      <c r="J8" s="13" t="s">
        <v>71</v>
      </c>
      <c r="K8" s="17"/>
    </row>
    <row r="9" spans="1:13" s="34" customFormat="1" ht="12" customHeight="1">
      <c r="A9" s="13">
        <v>6</v>
      </c>
      <c r="B9" s="14" t="s">
        <v>105</v>
      </c>
      <c r="C9" s="13">
        <v>4.3</v>
      </c>
      <c r="D9" s="15">
        <v>12.72</v>
      </c>
      <c r="E9" s="33" t="s">
        <v>200</v>
      </c>
      <c r="F9" s="13">
        <v>11792.45</v>
      </c>
      <c r="G9" s="16">
        <v>120000</v>
      </c>
      <c r="H9" s="13" t="s">
        <v>100</v>
      </c>
      <c r="I9" s="13" t="s">
        <v>13</v>
      </c>
      <c r="J9" s="13" t="s">
        <v>71</v>
      </c>
      <c r="K9" s="17"/>
    </row>
    <row r="10" spans="1:13" s="34" customFormat="1" ht="12" customHeight="1">
      <c r="A10" s="13">
        <v>7</v>
      </c>
      <c r="B10" s="14" t="s">
        <v>106</v>
      </c>
      <c r="C10" s="13">
        <v>4.3</v>
      </c>
      <c r="D10" s="15">
        <v>12.72</v>
      </c>
      <c r="E10" s="33" t="s">
        <v>200</v>
      </c>
      <c r="F10" s="13">
        <v>11792.45</v>
      </c>
      <c r="G10" s="16">
        <v>120000</v>
      </c>
      <c r="H10" s="13" t="s">
        <v>100</v>
      </c>
      <c r="I10" s="13" t="s">
        <v>13</v>
      </c>
      <c r="J10" s="13" t="s">
        <v>71</v>
      </c>
      <c r="K10" s="17"/>
    </row>
    <row r="11" spans="1:13" s="34" customFormat="1" ht="12" customHeight="1">
      <c r="A11" s="13">
        <v>8</v>
      </c>
      <c r="B11" s="14" t="s">
        <v>107</v>
      </c>
      <c r="C11" s="13">
        <v>4.3</v>
      </c>
      <c r="D11" s="15">
        <v>12.72</v>
      </c>
      <c r="E11" s="33" t="s">
        <v>200</v>
      </c>
      <c r="F11" s="13">
        <v>11792.45</v>
      </c>
      <c r="G11" s="16">
        <v>120000</v>
      </c>
      <c r="H11" s="13" t="s">
        <v>100</v>
      </c>
      <c r="I11" s="13" t="s">
        <v>13</v>
      </c>
      <c r="J11" s="13" t="s">
        <v>71</v>
      </c>
      <c r="K11" s="17"/>
    </row>
    <row r="12" spans="1:13" s="34" customFormat="1" ht="12" customHeight="1">
      <c r="A12" s="13">
        <v>9</v>
      </c>
      <c r="B12" s="14" t="s">
        <v>108</v>
      </c>
      <c r="C12" s="13">
        <v>4.3</v>
      </c>
      <c r="D12" s="15">
        <v>12.72</v>
      </c>
      <c r="E12" s="33" t="s">
        <v>200</v>
      </c>
      <c r="F12" s="13">
        <v>11792.45</v>
      </c>
      <c r="G12" s="16">
        <v>120000</v>
      </c>
      <c r="H12" s="13" t="s">
        <v>100</v>
      </c>
      <c r="I12" s="13" t="s">
        <v>13</v>
      </c>
      <c r="J12" s="13" t="s">
        <v>71</v>
      </c>
      <c r="K12" s="17"/>
    </row>
    <row r="13" spans="1:13" s="34" customFormat="1" ht="12" customHeight="1">
      <c r="A13" s="13">
        <v>10</v>
      </c>
      <c r="B13" s="14" t="s">
        <v>109</v>
      </c>
      <c r="C13" s="13">
        <v>5.4</v>
      </c>
      <c r="D13" s="15">
        <v>12.72</v>
      </c>
      <c r="E13" s="33" t="s">
        <v>200</v>
      </c>
      <c r="F13" s="13">
        <v>11792.45</v>
      </c>
      <c r="G13" s="16">
        <v>120000</v>
      </c>
      <c r="H13" s="13" t="s">
        <v>100</v>
      </c>
      <c r="I13" s="13" t="s">
        <v>13</v>
      </c>
      <c r="J13" s="13" t="s">
        <v>71</v>
      </c>
      <c r="K13" s="17"/>
    </row>
    <row r="14" spans="1:13" s="34" customFormat="1" ht="12" customHeight="1">
      <c r="A14" s="13">
        <v>11</v>
      </c>
      <c r="B14" s="14" t="s">
        <v>110</v>
      </c>
      <c r="C14" s="13">
        <v>5.4</v>
      </c>
      <c r="D14" s="15">
        <v>12.72</v>
      </c>
      <c r="E14" s="33" t="s">
        <v>200</v>
      </c>
      <c r="F14" s="13">
        <v>11792.45</v>
      </c>
      <c r="G14" s="16">
        <v>120000</v>
      </c>
      <c r="H14" s="13" t="s">
        <v>100</v>
      </c>
      <c r="I14" s="13" t="s">
        <v>13</v>
      </c>
      <c r="J14" s="13" t="s">
        <v>71</v>
      </c>
      <c r="K14" s="17"/>
    </row>
    <row r="15" spans="1:13" s="34" customFormat="1" ht="12" customHeight="1">
      <c r="A15" s="13">
        <v>12</v>
      </c>
      <c r="B15" s="14" t="s">
        <v>111</v>
      </c>
      <c r="C15" s="13">
        <v>5.4</v>
      </c>
      <c r="D15" s="15">
        <v>12.72</v>
      </c>
      <c r="E15" s="33" t="s">
        <v>200</v>
      </c>
      <c r="F15" s="13">
        <v>11792.45</v>
      </c>
      <c r="G15" s="16">
        <v>120000</v>
      </c>
      <c r="H15" s="13" t="s">
        <v>100</v>
      </c>
      <c r="I15" s="13" t="s">
        <v>13</v>
      </c>
      <c r="J15" s="13" t="s">
        <v>71</v>
      </c>
      <c r="K15" s="17"/>
    </row>
    <row r="16" spans="1:13" s="34" customFormat="1" ht="12" customHeight="1">
      <c r="A16" s="13">
        <v>13</v>
      </c>
      <c r="B16" s="14" t="s">
        <v>112</v>
      </c>
      <c r="C16" s="13">
        <v>5.4</v>
      </c>
      <c r="D16" s="15">
        <v>12.72</v>
      </c>
      <c r="E16" s="33" t="s">
        <v>200</v>
      </c>
      <c r="F16" s="13">
        <v>11792.45</v>
      </c>
      <c r="G16" s="16">
        <v>120000</v>
      </c>
      <c r="H16" s="13" t="s">
        <v>100</v>
      </c>
      <c r="I16" s="13" t="s">
        <v>13</v>
      </c>
      <c r="J16" s="13" t="s">
        <v>71</v>
      </c>
      <c r="K16" s="17"/>
    </row>
    <row r="17" spans="1:11" s="34" customFormat="1" ht="12" customHeight="1">
      <c r="A17" s="13">
        <v>14</v>
      </c>
      <c r="B17" s="14" t="s">
        <v>113</v>
      </c>
      <c r="C17" s="13">
        <v>5.4</v>
      </c>
      <c r="D17" s="15">
        <v>12.72</v>
      </c>
      <c r="E17" s="33" t="s">
        <v>200</v>
      </c>
      <c r="F17" s="13">
        <v>11792.45</v>
      </c>
      <c r="G17" s="16">
        <v>120000</v>
      </c>
      <c r="H17" s="13" t="s">
        <v>100</v>
      </c>
      <c r="I17" s="13" t="s">
        <v>13</v>
      </c>
      <c r="J17" s="13" t="s">
        <v>71</v>
      </c>
      <c r="K17" s="17"/>
    </row>
    <row r="18" spans="1:11" s="34" customFormat="1" ht="12" customHeight="1">
      <c r="A18" s="13">
        <v>15</v>
      </c>
      <c r="B18" s="14" t="s">
        <v>114</v>
      </c>
      <c r="C18" s="13">
        <v>5.4</v>
      </c>
      <c r="D18" s="15">
        <v>12.72</v>
      </c>
      <c r="E18" s="33" t="s">
        <v>200</v>
      </c>
      <c r="F18" s="13">
        <v>11792.45</v>
      </c>
      <c r="G18" s="16">
        <v>120000</v>
      </c>
      <c r="H18" s="13" t="s">
        <v>100</v>
      </c>
      <c r="I18" s="13" t="s">
        <v>13</v>
      </c>
      <c r="J18" s="13" t="s">
        <v>71</v>
      </c>
      <c r="K18" s="17"/>
    </row>
    <row r="19" spans="1:11" s="34" customFormat="1" ht="12" customHeight="1">
      <c r="A19" s="13">
        <v>16</v>
      </c>
      <c r="B19" s="14" t="s">
        <v>115</v>
      </c>
      <c r="C19" s="13">
        <v>5.4</v>
      </c>
      <c r="D19" s="15">
        <v>12.72</v>
      </c>
      <c r="E19" s="33" t="s">
        <v>200</v>
      </c>
      <c r="F19" s="13">
        <v>11792.45</v>
      </c>
      <c r="G19" s="16">
        <v>120000</v>
      </c>
      <c r="H19" s="13" t="s">
        <v>100</v>
      </c>
      <c r="I19" s="13" t="s">
        <v>13</v>
      </c>
      <c r="J19" s="13" t="s">
        <v>71</v>
      </c>
      <c r="K19" s="17"/>
    </row>
    <row r="20" spans="1:11" s="34" customFormat="1" ht="12" customHeight="1">
      <c r="A20" s="13">
        <v>17</v>
      </c>
      <c r="B20" s="14" t="s">
        <v>116</v>
      </c>
      <c r="C20" s="13">
        <v>5.4</v>
      </c>
      <c r="D20" s="15">
        <v>12.72</v>
      </c>
      <c r="E20" s="33" t="s">
        <v>200</v>
      </c>
      <c r="F20" s="13">
        <v>11792.45</v>
      </c>
      <c r="G20" s="16">
        <v>120000</v>
      </c>
      <c r="H20" s="13" t="s">
        <v>100</v>
      </c>
      <c r="I20" s="13" t="s">
        <v>13</v>
      </c>
      <c r="J20" s="13" t="s">
        <v>71</v>
      </c>
      <c r="K20" s="17"/>
    </row>
    <row r="21" spans="1:11" s="34" customFormat="1" ht="12" customHeight="1">
      <c r="A21" s="13">
        <v>18</v>
      </c>
      <c r="B21" s="14" t="s">
        <v>117</v>
      </c>
      <c r="C21" s="13">
        <v>5.4</v>
      </c>
      <c r="D21" s="15">
        <v>12.72</v>
      </c>
      <c r="E21" s="33" t="s">
        <v>200</v>
      </c>
      <c r="F21" s="13">
        <v>11792.45</v>
      </c>
      <c r="G21" s="16">
        <v>120000</v>
      </c>
      <c r="H21" s="13" t="s">
        <v>100</v>
      </c>
      <c r="I21" s="13" t="s">
        <v>13</v>
      </c>
      <c r="J21" s="13" t="s">
        <v>71</v>
      </c>
      <c r="K21" s="17"/>
    </row>
    <row r="22" spans="1:11" s="34" customFormat="1" ht="12" customHeight="1">
      <c r="A22" s="13">
        <v>19</v>
      </c>
      <c r="B22" s="14" t="s">
        <v>118</v>
      </c>
      <c r="C22" s="13">
        <v>5.4</v>
      </c>
      <c r="D22" s="15">
        <v>12.72</v>
      </c>
      <c r="E22" s="33" t="s">
        <v>200</v>
      </c>
      <c r="F22" s="13">
        <v>11792.45</v>
      </c>
      <c r="G22" s="16">
        <v>120000</v>
      </c>
      <c r="H22" s="13" t="s">
        <v>100</v>
      </c>
      <c r="I22" s="13" t="s">
        <v>13</v>
      </c>
      <c r="J22" s="13" t="s">
        <v>71</v>
      </c>
      <c r="K22" s="17"/>
    </row>
    <row r="23" spans="1:11" s="34" customFormat="1" ht="12" customHeight="1">
      <c r="A23" s="13">
        <v>20</v>
      </c>
      <c r="B23" s="14" t="s">
        <v>119</v>
      </c>
      <c r="C23" s="13">
        <v>5.4</v>
      </c>
      <c r="D23" s="15">
        <v>12.72</v>
      </c>
      <c r="E23" s="33" t="s">
        <v>200</v>
      </c>
      <c r="F23" s="13">
        <v>11792.45</v>
      </c>
      <c r="G23" s="16">
        <v>120000</v>
      </c>
      <c r="H23" s="13" t="s">
        <v>100</v>
      </c>
      <c r="I23" s="13" t="s">
        <v>13</v>
      </c>
      <c r="J23" s="13" t="s">
        <v>71</v>
      </c>
      <c r="K23" s="17"/>
    </row>
    <row r="24" spans="1:11" s="34" customFormat="1" ht="12" customHeight="1">
      <c r="A24" s="13">
        <v>21</v>
      </c>
      <c r="B24" s="14" t="s">
        <v>120</v>
      </c>
      <c r="C24" s="13">
        <v>5.4</v>
      </c>
      <c r="D24" s="15">
        <v>12.72</v>
      </c>
      <c r="E24" s="33" t="s">
        <v>200</v>
      </c>
      <c r="F24" s="13">
        <v>11792.45</v>
      </c>
      <c r="G24" s="16">
        <v>120000</v>
      </c>
      <c r="H24" s="13" t="s">
        <v>100</v>
      </c>
      <c r="I24" s="13" t="s">
        <v>13</v>
      </c>
      <c r="J24" s="13" t="s">
        <v>71</v>
      </c>
      <c r="K24" s="17"/>
    </row>
    <row r="25" spans="1:11" s="34" customFormat="1" ht="12" customHeight="1">
      <c r="A25" s="13">
        <v>22</v>
      </c>
      <c r="B25" s="14" t="s">
        <v>121</v>
      </c>
      <c r="C25" s="13">
        <v>5.4</v>
      </c>
      <c r="D25" s="15">
        <v>12.72</v>
      </c>
      <c r="E25" s="33" t="s">
        <v>200</v>
      </c>
      <c r="F25" s="13">
        <v>11792.45</v>
      </c>
      <c r="G25" s="16">
        <v>120000</v>
      </c>
      <c r="H25" s="13" t="s">
        <v>100</v>
      </c>
      <c r="I25" s="13" t="s">
        <v>13</v>
      </c>
      <c r="J25" s="13" t="s">
        <v>71</v>
      </c>
      <c r="K25" s="17"/>
    </row>
    <row r="26" spans="1:11" s="34" customFormat="1" ht="12" customHeight="1">
      <c r="A26" s="13">
        <v>23</v>
      </c>
      <c r="B26" s="14" t="s">
        <v>122</v>
      </c>
      <c r="C26" s="13">
        <v>5.4</v>
      </c>
      <c r="D26" s="15">
        <v>12.72</v>
      </c>
      <c r="E26" s="33" t="s">
        <v>200</v>
      </c>
      <c r="F26" s="13">
        <v>11792.45</v>
      </c>
      <c r="G26" s="16">
        <v>120000</v>
      </c>
      <c r="H26" s="13" t="s">
        <v>100</v>
      </c>
      <c r="I26" s="13" t="s">
        <v>13</v>
      </c>
      <c r="J26" s="13" t="s">
        <v>71</v>
      </c>
      <c r="K26" s="17"/>
    </row>
    <row r="27" spans="1:11" s="34" customFormat="1" ht="12" customHeight="1">
      <c r="A27" s="13">
        <v>24</v>
      </c>
      <c r="B27" s="14" t="s">
        <v>123</v>
      </c>
      <c r="C27" s="13">
        <v>5.4</v>
      </c>
      <c r="D27" s="15">
        <v>12.72</v>
      </c>
      <c r="E27" s="33" t="s">
        <v>200</v>
      </c>
      <c r="F27" s="13">
        <v>11792.45</v>
      </c>
      <c r="G27" s="16">
        <v>120000</v>
      </c>
      <c r="H27" s="13" t="s">
        <v>100</v>
      </c>
      <c r="I27" s="13" t="s">
        <v>13</v>
      </c>
      <c r="J27" s="13" t="s">
        <v>71</v>
      </c>
      <c r="K27" s="17"/>
    </row>
    <row r="28" spans="1:11" s="34" customFormat="1" ht="12" customHeight="1">
      <c r="A28" s="13">
        <v>25</v>
      </c>
      <c r="B28" s="14" t="s">
        <v>124</v>
      </c>
      <c r="C28" s="13">
        <v>5.4</v>
      </c>
      <c r="D28" s="15">
        <v>12.72</v>
      </c>
      <c r="E28" s="33" t="s">
        <v>200</v>
      </c>
      <c r="F28" s="13">
        <v>11792.45</v>
      </c>
      <c r="G28" s="16">
        <v>120000</v>
      </c>
      <c r="H28" s="13" t="s">
        <v>100</v>
      </c>
      <c r="I28" s="13" t="s">
        <v>13</v>
      </c>
      <c r="J28" s="13" t="s">
        <v>71</v>
      </c>
      <c r="K28" s="17"/>
    </row>
    <row r="29" spans="1:11" s="34" customFormat="1" ht="12" customHeight="1">
      <c r="A29" s="13">
        <v>26</v>
      </c>
      <c r="B29" s="14" t="s">
        <v>125</v>
      </c>
      <c r="C29" s="13">
        <v>5.4</v>
      </c>
      <c r="D29" s="15">
        <v>12.72</v>
      </c>
      <c r="E29" s="33" t="s">
        <v>200</v>
      </c>
      <c r="F29" s="13">
        <v>11792.45</v>
      </c>
      <c r="G29" s="16">
        <v>120000</v>
      </c>
      <c r="H29" s="13" t="s">
        <v>100</v>
      </c>
      <c r="I29" s="13" t="s">
        <v>13</v>
      </c>
      <c r="J29" s="13" t="s">
        <v>71</v>
      </c>
      <c r="K29" s="17"/>
    </row>
    <row r="30" spans="1:11" s="34" customFormat="1" ht="12" customHeight="1">
      <c r="A30" s="13">
        <v>27</v>
      </c>
      <c r="B30" s="14" t="s">
        <v>126</v>
      </c>
      <c r="C30" s="13">
        <v>5.4</v>
      </c>
      <c r="D30" s="15">
        <v>12.72</v>
      </c>
      <c r="E30" s="33" t="s">
        <v>200</v>
      </c>
      <c r="F30" s="13">
        <v>11792.45</v>
      </c>
      <c r="G30" s="16">
        <v>120000</v>
      </c>
      <c r="H30" s="13" t="s">
        <v>100</v>
      </c>
      <c r="I30" s="13" t="s">
        <v>13</v>
      </c>
      <c r="J30" s="13" t="s">
        <v>71</v>
      </c>
      <c r="K30" s="17"/>
    </row>
    <row r="31" spans="1:11" s="34" customFormat="1" ht="12" customHeight="1">
      <c r="A31" s="13">
        <v>28</v>
      </c>
      <c r="B31" s="14" t="s">
        <v>127</v>
      </c>
      <c r="C31" s="13">
        <v>5.4</v>
      </c>
      <c r="D31" s="15">
        <v>12.72</v>
      </c>
      <c r="E31" s="33" t="s">
        <v>200</v>
      </c>
      <c r="F31" s="13">
        <v>11792.45</v>
      </c>
      <c r="G31" s="16">
        <v>120000</v>
      </c>
      <c r="H31" s="13" t="s">
        <v>100</v>
      </c>
      <c r="I31" s="13" t="s">
        <v>13</v>
      </c>
      <c r="J31" s="13" t="s">
        <v>71</v>
      </c>
      <c r="K31" s="17"/>
    </row>
    <row r="32" spans="1:11" s="34" customFormat="1" ht="12" customHeight="1">
      <c r="A32" s="13">
        <v>29</v>
      </c>
      <c r="B32" s="14" t="s">
        <v>128</v>
      </c>
      <c r="C32" s="13">
        <v>5.4</v>
      </c>
      <c r="D32" s="15">
        <v>12.72</v>
      </c>
      <c r="E32" s="33" t="s">
        <v>200</v>
      </c>
      <c r="F32" s="13">
        <v>11792.45</v>
      </c>
      <c r="G32" s="16">
        <v>120000</v>
      </c>
      <c r="H32" s="13" t="s">
        <v>100</v>
      </c>
      <c r="I32" s="13" t="s">
        <v>13</v>
      </c>
      <c r="J32" s="13" t="s">
        <v>71</v>
      </c>
      <c r="K32" s="17"/>
    </row>
    <row r="33" spans="1:11" s="34" customFormat="1" ht="12" customHeight="1">
      <c r="A33" s="13">
        <v>30</v>
      </c>
      <c r="B33" s="14" t="s">
        <v>129</v>
      </c>
      <c r="C33" s="13">
        <v>5.4</v>
      </c>
      <c r="D33" s="15">
        <v>12.72</v>
      </c>
      <c r="E33" s="33" t="s">
        <v>200</v>
      </c>
      <c r="F33" s="13">
        <v>11792.45</v>
      </c>
      <c r="G33" s="16">
        <v>120000</v>
      </c>
      <c r="H33" s="13" t="s">
        <v>100</v>
      </c>
      <c r="I33" s="13" t="s">
        <v>13</v>
      </c>
      <c r="J33" s="13" t="s">
        <v>71</v>
      </c>
      <c r="K33" s="17"/>
    </row>
    <row r="34" spans="1:11" s="34" customFormat="1" ht="12" customHeight="1">
      <c r="A34" s="13">
        <v>31</v>
      </c>
      <c r="B34" s="14" t="s">
        <v>130</v>
      </c>
      <c r="C34" s="13">
        <v>5.4</v>
      </c>
      <c r="D34" s="15">
        <v>12.72</v>
      </c>
      <c r="E34" s="33" t="s">
        <v>200</v>
      </c>
      <c r="F34" s="13">
        <v>11792.45</v>
      </c>
      <c r="G34" s="16">
        <v>120000</v>
      </c>
      <c r="H34" s="13" t="s">
        <v>100</v>
      </c>
      <c r="I34" s="13" t="s">
        <v>13</v>
      </c>
      <c r="J34" s="13" t="s">
        <v>71</v>
      </c>
      <c r="K34" s="17"/>
    </row>
    <row r="35" spans="1:11" s="34" customFormat="1" ht="12" customHeight="1">
      <c r="A35" s="13">
        <v>32</v>
      </c>
      <c r="B35" s="14" t="s">
        <v>131</v>
      </c>
      <c r="C35" s="13">
        <v>5.4</v>
      </c>
      <c r="D35" s="15">
        <v>12.72</v>
      </c>
      <c r="E35" s="33" t="s">
        <v>200</v>
      </c>
      <c r="F35" s="13">
        <v>11792.45</v>
      </c>
      <c r="G35" s="16">
        <v>120000</v>
      </c>
      <c r="H35" s="13" t="s">
        <v>100</v>
      </c>
      <c r="I35" s="13" t="s">
        <v>13</v>
      </c>
      <c r="J35" s="13" t="s">
        <v>71</v>
      </c>
      <c r="K35" s="17"/>
    </row>
    <row r="36" spans="1:11" s="34" customFormat="1" ht="12" customHeight="1">
      <c r="A36" s="13">
        <v>33</v>
      </c>
      <c r="B36" s="14" t="s">
        <v>132</v>
      </c>
      <c r="C36" s="13">
        <v>5.4</v>
      </c>
      <c r="D36" s="15">
        <v>12.72</v>
      </c>
      <c r="E36" s="33" t="s">
        <v>200</v>
      </c>
      <c r="F36" s="13">
        <v>11792.45</v>
      </c>
      <c r="G36" s="16">
        <v>120000</v>
      </c>
      <c r="H36" s="13" t="s">
        <v>100</v>
      </c>
      <c r="I36" s="13" t="s">
        <v>13</v>
      </c>
      <c r="J36" s="13" t="s">
        <v>71</v>
      </c>
      <c r="K36" s="17"/>
    </row>
    <row r="37" spans="1:11" s="34" customFormat="1" ht="12" customHeight="1">
      <c r="A37" s="13">
        <v>34</v>
      </c>
      <c r="B37" s="14" t="s">
        <v>133</v>
      </c>
      <c r="C37" s="13">
        <v>5.4</v>
      </c>
      <c r="D37" s="15">
        <v>12.72</v>
      </c>
      <c r="E37" s="33" t="s">
        <v>200</v>
      </c>
      <c r="F37" s="13">
        <v>11792.45</v>
      </c>
      <c r="G37" s="16">
        <v>120000</v>
      </c>
      <c r="H37" s="13" t="s">
        <v>100</v>
      </c>
      <c r="I37" s="13" t="s">
        <v>13</v>
      </c>
      <c r="J37" s="13" t="s">
        <v>71</v>
      </c>
      <c r="K37" s="17"/>
    </row>
    <row r="38" spans="1:11" s="34" customFormat="1" ht="12" customHeight="1">
      <c r="A38" s="13">
        <v>35</v>
      </c>
      <c r="B38" s="14" t="s">
        <v>134</v>
      </c>
      <c r="C38" s="13">
        <v>5.4</v>
      </c>
      <c r="D38" s="15">
        <v>12.72</v>
      </c>
      <c r="E38" s="33" t="s">
        <v>200</v>
      </c>
      <c r="F38" s="13">
        <v>11792.45</v>
      </c>
      <c r="G38" s="16">
        <v>120000</v>
      </c>
      <c r="H38" s="13" t="s">
        <v>100</v>
      </c>
      <c r="I38" s="13" t="s">
        <v>13</v>
      </c>
      <c r="J38" s="13" t="s">
        <v>71</v>
      </c>
      <c r="K38" s="17"/>
    </row>
    <row r="39" spans="1:11" s="34" customFormat="1" ht="12" customHeight="1">
      <c r="A39" s="13">
        <v>36</v>
      </c>
      <c r="B39" s="14" t="s">
        <v>135</v>
      </c>
      <c r="C39" s="13">
        <v>5.4</v>
      </c>
      <c r="D39" s="15">
        <v>12.72</v>
      </c>
      <c r="E39" s="33" t="s">
        <v>200</v>
      </c>
      <c r="F39" s="13">
        <v>11792.45</v>
      </c>
      <c r="G39" s="16">
        <v>120000</v>
      </c>
      <c r="H39" s="13" t="s">
        <v>100</v>
      </c>
      <c r="I39" s="13" t="s">
        <v>13</v>
      </c>
      <c r="J39" s="13" t="s">
        <v>71</v>
      </c>
      <c r="K39" s="17"/>
    </row>
    <row r="40" spans="1:11" s="34" customFormat="1" ht="12" customHeight="1">
      <c r="A40" s="13">
        <v>37</v>
      </c>
      <c r="B40" s="14" t="s">
        <v>136</v>
      </c>
      <c r="C40" s="13">
        <v>5.4</v>
      </c>
      <c r="D40" s="15">
        <v>12.72</v>
      </c>
      <c r="E40" s="33" t="s">
        <v>200</v>
      </c>
      <c r="F40" s="13">
        <v>11792.45</v>
      </c>
      <c r="G40" s="16">
        <v>120000</v>
      </c>
      <c r="H40" s="13" t="s">
        <v>100</v>
      </c>
      <c r="I40" s="13" t="s">
        <v>13</v>
      </c>
      <c r="J40" s="13" t="s">
        <v>71</v>
      </c>
      <c r="K40" s="17"/>
    </row>
    <row r="41" spans="1:11" s="34" customFormat="1" ht="12" customHeight="1">
      <c r="A41" s="13">
        <v>38</v>
      </c>
      <c r="B41" s="14" t="s">
        <v>137</v>
      </c>
      <c r="C41" s="13">
        <v>4.3</v>
      </c>
      <c r="D41" s="15">
        <v>12.72</v>
      </c>
      <c r="E41" s="33" t="s">
        <v>200</v>
      </c>
      <c r="F41" s="13">
        <v>11792.45</v>
      </c>
      <c r="G41" s="16">
        <v>120000</v>
      </c>
      <c r="H41" s="13" t="s">
        <v>100</v>
      </c>
      <c r="I41" s="13" t="s">
        <v>13</v>
      </c>
      <c r="J41" s="13" t="s">
        <v>71</v>
      </c>
      <c r="K41" s="17"/>
    </row>
    <row r="42" spans="1:11" s="34" customFormat="1" ht="12" customHeight="1">
      <c r="A42" s="13">
        <v>39</v>
      </c>
      <c r="B42" s="14" t="s">
        <v>138</v>
      </c>
      <c r="C42" s="13">
        <v>4.3</v>
      </c>
      <c r="D42" s="15">
        <v>12.72</v>
      </c>
      <c r="E42" s="33" t="s">
        <v>200</v>
      </c>
      <c r="F42" s="13">
        <v>11792.45</v>
      </c>
      <c r="G42" s="16">
        <v>120000</v>
      </c>
      <c r="H42" s="13" t="s">
        <v>100</v>
      </c>
      <c r="I42" s="13" t="s">
        <v>13</v>
      </c>
      <c r="J42" s="13" t="s">
        <v>71</v>
      </c>
      <c r="K42" s="17"/>
    </row>
    <row r="43" spans="1:11" s="34" customFormat="1" ht="12" customHeight="1">
      <c r="A43" s="13">
        <v>40</v>
      </c>
      <c r="B43" s="14" t="s">
        <v>139</v>
      </c>
      <c r="C43" s="13">
        <v>4.3</v>
      </c>
      <c r="D43" s="15">
        <v>12.72</v>
      </c>
      <c r="E43" s="33" t="s">
        <v>200</v>
      </c>
      <c r="F43" s="13">
        <v>11792.45</v>
      </c>
      <c r="G43" s="16">
        <v>120000</v>
      </c>
      <c r="H43" s="13" t="s">
        <v>100</v>
      </c>
      <c r="I43" s="13" t="s">
        <v>13</v>
      </c>
      <c r="J43" s="13" t="s">
        <v>71</v>
      </c>
      <c r="K43" s="17"/>
    </row>
    <row r="44" spans="1:11" s="34" customFormat="1" ht="12" customHeight="1">
      <c r="A44" s="13">
        <v>41</v>
      </c>
      <c r="B44" s="14" t="s">
        <v>140</v>
      </c>
      <c r="C44" s="13">
        <v>4.3</v>
      </c>
      <c r="D44" s="15">
        <v>12.72</v>
      </c>
      <c r="E44" s="33" t="s">
        <v>200</v>
      </c>
      <c r="F44" s="13">
        <v>11792.45</v>
      </c>
      <c r="G44" s="16">
        <v>120000</v>
      </c>
      <c r="H44" s="13" t="s">
        <v>100</v>
      </c>
      <c r="I44" s="13" t="s">
        <v>13</v>
      </c>
      <c r="J44" s="13" t="s">
        <v>71</v>
      </c>
      <c r="K44" s="17"/>
    </row>
    <row r="45" spans="1:11" s="34" customFormat="1" ht="12" customHeight="1">
      <c r="A45" s="13">
        <v>42</v>
      </c>
      <c r="B45" s="14" t="s">
        <v>141</v>
      </c>
      <c r="C45" s="13">
        <v>4.3</v>
      </c>
      <c r="D45" s="15">
        <v>12.72</v>
      </c>
      <c r="E45" s="33" t="s">
        <v>200</v>
      </c>
      <c r="F45" s="13">
        <v>11792.45</v>
      </c>
      <c r="G45" s="16">
        <v>120000</v>
      </c>
      <c r="H45" s="13" t="s">
        <v>100</v>
      </c>
      <c r="I45" s="13" t="s">
        <v>13</v>
      </c>
      <c r="J45" s="13" t="s">
        <v>71</v>
      </c>
      <c r="K45" s="17"/>
    </row>
    <row r="46" spans="1:11" s="34" customFormat="1" ht="12" customHeight="1">
      <c r="A46" s="13">
        <v>43</v>
      </c>
      <c r="B46" s="14" t="s">
        <v>142</v>
      </c>
      <c r="C46" s="13">
        <v>4.3</v>
      </c>
      <c r="D46" s="15">
        <v>12.72</v>
      </c>
      <c r="E46" s="33" t="s">
        <v>200</v>
      </c>
      <c r="F46" s="13">
        <v>11792.45</v>
      </c>
      <c r="G46" s="16">
        <v>120000</v>
      </c>
      <c r="H46" s="13" t="s">
        <v>100</v>
      </c>
      <c r="I46" s="13" t="s">
        <v>13</v>
      </c>
      <c r="J46" s="13" t="s">
        <v>71</v>
      </c>
      <c r="K46" s="17"/>
    </row>
    <row r="47" spans="1:11" s="34" customFormat="1" ht="12" customHeight="1">
      <c r="A47" s="13">
        <v>44</v>
      </c>
      <c r="B47" s="14" t="s">
        <v>143</v>
      </c>
      <c r="C47" s="13">
        <v>4.3</v>
      </c>
      <c r="D47" s="15">
        <v>12.72</v>
      </c>
      <c r="E47" s="33" t="s">
        <v>200</v>
      </c>
      <c r="F47" s="13">
        <v>11792.45</v>
      </c>
      <c r="G47" s="16">
        <v>120000</v>
      </c>
      <c r="H47" s="13" t="s">
        <v>100</v>
      </c>
      <c r="I47" s="13" t="s">
        <v>13</v>
      </c>
      <c r="J47" s="13" t="s">
        <v>71</v>
      </c>
      <c r="K47" s="17"/>
    </row>
    <row r="48" spans="1:11" s="34" customFormat="1" ht="12" customHeight="1">
      <c r="A48" s="13">
        <v>45</v>
      </c>
      <c r="B48" s="14" t="s">
        <v>144</v>
      </c>
      <c r="C48" s="13">
        <v>4.3</v>
      </c>
      <c r="D48" s="15">
        <v>12.72</v>
      </c>
      <c r="E48" s="33" t="s">
        <v>200</v>
      </c>
      <c r="F48" s="13">
        <v>11792.45</v>
      </c>
      <c r="G48" s="16">
        <v>120000</v>
      </c>
      <c r="H48" s="13" t="s">
        <v>100</v>
      </c>
      <c r="I48" s="13" t="s">
        <v>13</v>
      </c>
      <c r="J48" s="13" t="s">
        <v>71</v>
      </c>
      <c r="K48" s="17"/>
    </row>
    <row r="49" spans="1:11" s="34" customFormat="1" ht="12" customHeight="1">
      <c r="A49" s="13">
        <v>46</v>
      </c>
      <c r="B49" s="14" t="s">
        <v>145</v>
      </c>
      <c r="C49" s="13">
        <v>4.3</v>
      </c>
      <c r="D49" s="15">
        <v>12.72</v>
      </c>
      <c r="E49" s="33" t="s">
        <v>200</v>
      </c>
      <c r="F49" s="13">
        <v>11792.45</v>
      </c>
      <c r="G49" s="16">
        <v>120000</v>
      </c>
      <c r="H49" s="13" t="s">
        <v>100</v>
      </c>
      <c r="I49" s="13" t="s">
        <v>13</v>
      </c>
      <c r="J49" s="13" t="s">
        <v>71</v>
      </c>
      <c r="K49" s="17"/>
    </row>
    <row r="50" spans="1:11" s="34" customFormat="1" ht="12" customHeight="1">
      <c r="A50" s="13">
        <v>47</v>
      </c>
      <c r="B50" s="14" t="s">
        <v>146</v>
      </c>
      <c r="C50" s="13">
        <v>4.3</v>
      </c>
      <c r="D50" s="15">
        <v>12.72</v>
      </c>
      <c r="E50" s="33" t="s">
        <v>200</v>
      </c>
      <c r="F50" s="13">
        <v>11792.45</v>
      </c>
      <c r="G50" s="16">
        <v>120000</v>
      </c>
      <c r="H50" s="13" t="s">
        <v>100</v>
      </c>
      <c r="I50" s="13" t="s">
        <v>13</v>
      </c>
      <c r="J50" s="13" t="s">
        <v>71</v>
      </c>
      <c r="K50" s="17"/>
    </row>
    <row r="51" spans="1:11" s="34" customFormat="1" ht="12" customHeight="1">
      <c r="A51" s="13">
        <v>48</v>
      </c>
      <c r="B51" s="14" t="s">
        <v>147</v>
      </c>
      <c r="C51" s="13">
        <v>4.3</v>
      </c>
      <c r="D51" s="15">
        <v>12.72</v>
      </c>
      <c r="E51" s="33" t="s">
        <v>200</v>
      </c>
      <c r="F51" s="13">
        <v>11792.45</v>
      </c>
      <c r="G51" s="16">
        <v>120000</v>
      </c>
      <c r="H51" s="13" t="s">
        <v>100</v>
      </c>
      <c r="I51" s="13" t="s">
        <v>13</v>
      </c>
      <c r="J51" s="13" t="s">
        <v>71</v>
      </c>
      <c r="K51" s="17"/>
    </row>
    <row r="52" spans="1:11" s="34" customFormat="1" ht="12" customHeight="1">
      <c r="A52" s="13">
        <v>49</v>
      </c>
      <c r="B52" s="14" t="s">
        <v>148</v>
      </c>
      <c r="C52" s="13">
        <v>4.3</v>
      </c>
      <c r="D52" s="15">
        <v>12.72</v>
      </c>
      <c r="E52" s="33" t="s">
        <v>200</v>
      </c>
      <c r="F52" s="13">
        <v>11792.45</v>
      </c>
      <c r="G52" s="16">
        <v>120000</v>
      </c>
      <c r="H52" s="13" t="s">
        <v>100</v>
      </c>
      <c r="I52" s="13" t="s">
        <v>13</v>
      </c>
      <c r="J52" s="13" t="s">
        <v>71</v>
      </c>
      <c r="K52" s="17"/>
    </row>
    <row r="53" spans="1:11" s="34" customFormat="1" ht="12" customHeight="1">
      <c r="A53" s="13">
        <v>50</v>
      </c>
      <c r="B53" s="14" t="s">
        <v>149</v>
      </c>
      <c r="C53" s="13">
        <v>4.3</v>
      </c>
      <c r="D53" s="15">
        <v>12.72</v>
      </c>
      <c r="E53" s="33" t="s">
        <v>200</v>
      </c>
      <c r="F53" s="13">
        <v>11792.45</v>
      </c>
      <c r="G53" s="16">
        <v>120000</v>
      </c>
      <c r="H53" s="13" t="s">
        <v>100</v>
      </c>
      <c r="I53" s="13" t="s">
        <v>13</v>
      </c>
      <c r="J53" s="13" t="s">
        <v>71</v>
      </c>
      <c r="K53" s="17"/>
    </row>
    <row r="54" spans="1:11" s="34" customFormat="1" ht="12" customHeight="1">
      <c r="A54" s="13">
        <v>51</v>
      </c>
      <c r="B54" s="14" t="s">
        <v>150</v>
      </c>
      <c r="C54" s="13">
        <v>4.3</v>
      </c>
      <c r="D54" s="15">
        <v>12.72</v>
      </c>
      <c r="E54" s="33" t="s">
        <v>200</v>
      </c>
      <c r="F54" s="13">
        <v>11792.45</v>
      </c>
      <c r="G54" s="16">
        <v>120000</v>
      </c>
      <c r="H54" s="13" t="s">
        <v>100</v>
      </c>
      <c r="I54" s="13" t="s">
        <v>13</v>
      </c>
      <c r="J54" s="13" t="s">
        <v>71</v>
      </c>
      <c r="K54" s="17"/>
    </row>
    <row r="55" spans="1:11" s="34" customFormat="1" ht="12" customHeight="1">
      <c r="A55" s="13">
        <v>52</v>
      </c>
      <c r="B55" s="14" t="s">
        <v>151</v>
      </c>
      <c r="C55" s="13">
        <v>4.3</v>
      </c>
      <c r="D55" s="15">
        <v>12.72</v>
      </c>
      <c r="E55" s="33" t="s">
        <v>200</v>
      </c>
      <c r="F55" s="13">
        <v>11792.45</v>
      </c>
      <c r="G55" s="16">
        <v>120000</v>
      </c>
      <c r="H55" s="13" t="s">
        <v>100</v>
      </c>
      <c r="I55" s="13" t="s">
        <v>13</v>
      </c>
      <c r="J55" s="13" t="s">
        <v>71</v>
      </c>
      <c r="K55" s="17"/>
    </row>
    <row r="56" spans="1:11" s="34" customFormat="1" ht="12" customHeight="1">
      <c r="A56" s="13">
        <v>53</v>
      </c>
      <c r="B56" s="14" t="s">
        <v>152</v>
      </c>
      <c r="C56" s="13">
        <v>4.3</v>
      </c>
      <c r="D56" s="15">
        <v>12.72</v>
      </c>
      <c r="E56" s="33" t="s">
        <v>200</v>
      </c>
      <c r="F56" s="13">
        <v>11792.45</v>
      </c>
      <c r="G56" s="16">
        <v>120000</v>
      </c>
      <c r="H56" s="13" t="s">
        <v>100</v>
      </c>
      <c r="I56" s="13" t="s">
        <v>13</v>
      </c>
      <c r="J56" s="13" t="s">
        <v>71</v>
      </c>
      <c r="K56" s="17"/>
    </row>
    <row r="57" spans="1:11" s="34" customFormat="1" ht="12" customHeight="1">
      <c r="A57" s="13">
        <v>54</v>
      </c>
      <c r="B57" s="14" t="s">
        <v>153</v>
      </c>
      <c r="C57" s="13">
        <v>4.3</v>
      </c>
      <c r="D57" s="15">
        <v>12.72</v>
      </c>
      <c r="E57" s="33" t="s">
        <v>200</v>
      </c>
      <c r="F57" s="13">
        <v>11792.45</v>
      </c>
      <c r="G57" s="16">
        <v>120000</v>
      </c>
      <c r="H57" s="13" t="s">
        <v>100</v>
      </c>
      <c r="I57" s="13" t="s">
        <v>13</v>
      </c>
      <c r="J57" s="13" t="s">
        <v>71</v>
      </c>
      <c r="K57" s="17"/>
    </row>
    <row r="58" spans="1:11" s="34" customFormat="1" ht="12" customHeight="1">
      <c r="A58" s="13">
        <v>55</v>
      </c>
      <c r="B58" s="14" t="s">
        <v>154</v>
      </c>
      <c r="C58" s="13">
        <v>4.3</v>
      </c>
      <c r="D58" s="15">
        <v>12.72</v>
      </c>
      <c r="E58" s="33" t="s">
        <v>200</v>
      </c>
      <c r="F58" s="13">
        <v>11792.45</v>
      </c>
      <c r="G58" s="16">
        <v>120000</v>
      </c>
      <c r="H58" s="13" t="s">
        <v>100</v>
      </c>
      <c r="I58" s="13" t="s">
        <v>13</v>
      </c>
      <c r="J58" s="13" t="s">
        <v>71</v>
      </c>
      <c r="K58" s="17"/>
    </row>
    <row r="59" spans="1:11" s="34" customFormat="1" ht="12" customHeight="1">
      <c r="A59" s="13">
        <v>56</v>
      </c>
      <c r="B59" s="14" t="s">
        <v>155</v>
      </c>
      <c r="C59" s="13">
        <v>4.3</v>
      </c>
      <c r="D59" s="15">
        <v>12.72</v>
      </c>
      <c r="E59" s="33" t="s">
        <v>200</v>
      </c>
      <c r="F59" s="13">
        <v>11792.45</v>
      </c>
      <c r="G59" s="16">
        <v>120000</v>
      </c>
      <c r="H59" s="13" t="s">
        <v>100</v>
      </c>
      <c r="I59" s="13" t="s">
        <v>13</v>
      </c>
      <c r="J59" s="13" t="s">
        <v>71</v>
      </c>
      <c r="K59" s="17"/>
    </row>
    <row r="60" spans="1:11" s="34" customFormat="1" ht="12" customHeight="1">
      <c r="A60" s="13">
        <v>57</v>
      </c>
      <c r="B60" s="14" t="s">
        <v>156</v>
      </c>
      <c r="C60" s="13">
        <v>4.3</v>
      </c>
      <c r="D60" s="15">
        <v>12.72</v>
      </c>
      <c r="E60" s="33" t="s">
        <v>200</v>
      </c>
      <c r="F60" s="13">
        <v>11792.45</v>
      </c>
      <c r="G60" s="16">
        <v>120000</v>
      </c>
      <c r="H60" s="13" t="s">
        <v>100</v>
      </c>
      <c r="I60" s="13" t="s">
        <v>13</v>
      </c>
      <c r="J60" s="13" t="s">
        <v>71</v>
      </c>
      <c r="K60" s="17"/>
    </row>
    <row r="61" spans="1:11" s="34" customFormat="1" ht="12" customHeight="1">
      <c r="A61" s="13">
        <v>58</v>
      </c>
      <c r="B61" s="14" t="s">
        <v>157</v>
      </c>
      <c r="C61" s="13">
        <v>4.3</v>
      </c>
      <c r="D61" s="15">
        <v>12.72</v>
      </c>
      <c r="E61" s="33" t="s">
        <v>200</v>
      </c>
      <c r="F61" s="13">
        <v>11792.45</v>
      </c>
      <c r="G61" s="16">
        <v>120000</v>
      </c>
      <c r="H61" s="13" t="s">
        <v>100</v>
      </c>
      <c r="I61" s="13" t="s">
        <v>13</v>
      </c>
      <c r="J61" s="13" t="s">
        <v>71</v>
      </c>
      <c r="K61" s="17"/>
    </row>
    <row r="62" spans="1:11" s="34" customFormat="1" ht="12" customHeight="1">
      <c r="A62" s="13">
        <v>59</v>
      </c>
      <c r="B62" s="14" t="s">
        <v>158</v>
      </c>
      <c r="C62" s="13">
        <v>4.3</v>
      </c>
      <c r="D62" s="15">
        <v>12.72</v>
      </c>
      <c r="E62" s="33" t="s">
        <v>200</v>
      </c>
      <c r="F62" s="13">
        <v>11792.45</v>
      </c>
      <c r="G62" s="16">
        <v>120000</v>
      </c>
      <c r="H62" s="13" t="s">
        <v>100</v>
      </c>
      <c r="I62" s="13" t="s">
        <v>13</v>
      </c>
      <c r="J62" s="13" t="s">
        <v>71</v>
      </c>
      <c r="K62" s="17"/>
    </row>
    <row r="63" spans="1:11" s="34" customFormat="1" ht="12" customHeight="1">
      <c r="A63" s="13">
        <v>60</v>
      </c>
      <c r="B63" s="14" t="s">
        <v>159</v>
      </c>
      <c r="C63" s="13">
        <v>4.3</v>
      </c>
      <c r="D63" s="15">
        <v>12.72</v>
      </c>
      <c r="E63" s="33" t="s">
        <v>200</v>
      </c>
      <c r="F63" s="13">
        <v>11792.45</v>
      </c>
      <c r="G63" s="16">
        <v>120000</v>
      </c>
      <c r="H63" s="13" t="s">
        <v>100</v>
      </c>
      <c r="I63" s="13" t="s">
        <v>13</v>
      </c>
      <c r="J63" s="13" t="s">
        <v>71</v>
      </c>
      <c r="K63" s="17"/>
    </row>
    <row r="64" spans="1:11" s="34" customFormat="1" ht="12" customHeight="1">
      <c r="A64" s="13">
        <v>61</v>
      </c>
      <c r="B64" s="14" t="s">
        <v>160</v>
      </c>
      <c r="C64" s="13">
        <v>4.3</v>
      </c>
      <c r="D64" s="15">
        <v>12.72</v>
      </c>
      <c r="E64" s="33" t="s">
        <v>200</v>
      </c>
      <c r="F64" s="13">
        <v>11792.45</v>
      </c>
      <c r="G64" s="16">
        <v>120000</v>
      </c>
      <c r="H64" s="13" t="s">
        <v>100</v>
      </c>
      <c r="I64" s="13" t="s">
        <v>13</v>
      </c>
      <c r="J64" s="13" t="s">
        <v>71</v>
      </c>
      <c r="K64" s="17"/>
    </row>
    <row r="65" spans="1:11" s="34" customFormat="1" ht="12" customHeight="1">
      <c r="A65" s="13">
        <v>62</v>
      </c>
      <c r="B65" s="14" t="s">
        <v>161</v>
      </c>
      <c r="C65" s="13">
        <v>4.3</v>
      </c>
      <c r="D65" s="15">
        <v>12.72</v>
      </c>
      <c r="E65" s="33" t="s">
        <v>200</v>
      </c>
      <c r="F65" s="13">
        <v>11792.45</v>
      </c>
      <c r="G65" s="16">
        <v>120000</v>
      </c>
      <c r="H65" s="13" t="s">
        <v>100</v>
      </c>
      <c r="I65" s="13" t="s">
        <v>13</v>
      </c>
      <c r="J65" s="13" t="s">
        <v>71</v>
      </c>
      <c r="K65" s="17"/>
    </row>
    <row r="66" spans="1:11" s="34" customFormat="1" ht="12" customHeight="1">
      <c r="A66" s="13">
        <v>63</v>
      </c>
      <c r="B66" s="14" t="s">
        <v>162</v>
      </c>
      <c r="C66" s="13">
        <v>4.3</v>
      </c>
      <c r="D66" s="15">
        <v>12.72</v>
      </c>
      <c r="E66" s="33" t="s">
        <v>200</v>
      </c>
      <c r="F66" s="13">
        <v>11792.45</v>
      </c>
      <c r="G66" s="16">
        <v>120000</v>
      </c>
      <c r="H66" s="13" t="s">
        <v>100</v>
      </c>
      <c r="I66" s="13" t="s">
        <v>13</v>
      </c>
      <c r="J66" s="13" t="s">
        <v>71</v>
      </c>
      <c r="K66" s="17"/>
    </row>
    <row r="67" spans="1:11" s="34" customFormat="1" ht="12" customHeight="1">
      <c r="A67" s="13">
        <v>64</v>
      </c>
      <c r="B67" s="14" t="s">
        <v>163</v>
      </c>
      <c r="C67" s="13">
        <v>4.3</v>
      </c>
      <c r="D67" s="15">
        <v>12.72</v>
      </c>
      <c r="E67" s="33" t="s">
        <v>200</v>
      </c>
      <c r="F67" s="13">
        <v>11792.45</v>
      </c>
      <c r="G67" s="16">
        <v>120000</v>
      </c>
      <c r="H67" s="13" t="s">
        <v>100</v>
      </c>
      <c r="I67" s="13" t="s">
        <v>13</v>
      </c>
      <c r="J67" s="13" t="s">
        <v>71</v>
      </c>
      <c r="K67" s="17"/>
    </row>
    <row r="68" spans="1:11" s="34" customFormat="1" ht="12" customHeight="1">
      <c r="A68" s="13">
        <v>65</v>
      </c>
      <c r="B68" s="14" t="s">
        <v>164</v>
      </c>
      <c r="C68" s="13">
        <v>4.3</v>
      </c>
      <c r="D68" s="15">
        <v>12.72</v>
      </c>
      <c r="E68" s="33" t="s">
        <v>200</v>
      </c>
      <c r="F68" s="13">
        <v>11792.45</v>
      </c>
      <c r="G68" s="16">
        <v>120000</v>
      </c>
      <c r="H68" s="13" t="s">
        <v>100</v>
      </c>
      <c r="I68" s="13" t="s">
        <v>13</v>
      </c>
      <c r="J68" s="13" t="s">
        <v>71</v>
      </c>
      <c r="K68" s="17"/>
    </row>
    <row r="69" spans="1:11" s="34" customFormat="1" ht="12" customHeight="1">
      <c r="A69" s="13">
        <v>66</v>
      </c>
      <c r="B69" s="14" t="s">
        <v>165</v>
      </c>
      <c r="C69" s="13">
        <v>4.3</v>
      </c>
      <c r="D69" s="15">
        <v>12.72</v>
      </c>
      <c r="E69" s="33" t="s">
        <v>200</v>
      </c>
      <c r="F69" s="13">
        <v>11792.45</v>
      </c>
      <c r="G69" s="16">
        <v>120000</v>
      </c>
      <c r="H69" s="13" t="s">
        <v>100</v>
      </c>
      <c r="I69" s="13" t="s">
        <v>13</v>
      </c>
      <c r="J69" s="13" t="s">
        <v>71</v>
      </c>
      <c r="K69" s="17"/>
    </row>
    <row r="70" spans="1:11" s="34" customFormat="1" ht="12" customHeight="1">
      <c r="A70" s="13">
        <v>67</v>
      </c>
      <c r="B70" s="14" t="s">
        <v>166</v>
      </c>
      <c r="C70" s="13">
        <v>4.3</v>
      </c>
      <c r="D70" s="15">
        <v>12.72</v>
      </c>
      <c r="E70" s="33" t="s">
        <v>200</v>
      </c>
      <c r="F70" s="13">
        <v>11792.45</v>
      </c>
      <c r="G70" s="16">
        <v>120000</v>
      </c>
      <c r="H70" s="13" t="s">
        <v>100</v>
      </c>
      <c r="I70" s="13" t="s">
        <v>13</v>
      </c>
      <c r="J70" s="13" t="s">
        <v>71</v>
      </c>
      <c r="K70" s="17"/>
    </row>
    <row r="71" spans="1:11" s="34" customFormat="1" ht="12" customHeight="1">
      <c r="A71" s="13">
        <v>68</v>
      </c>
      <c r="B71" s="14" t="s">
        <v>167</v>
      </c>
      <c r="C71" s="13">
        <v>4.3</v>
      </c>
      <c r="D71" s="15">
        <v>12.72</v>
      </c>
      <c r="E71" s="33" t="s">
        <v>200</v>
      </c>
      <c r="F71" s="13">
        <v>11792.45</v>
      </c>
      <c r="G71" s="16">
        <v>120000</v>
      </c>
      <c r="H71" s="13" t="s">
        <v>100</v>
      </c>
      <c r="I71" s="13" t="s">
        <v>13</v>
      </c>
      <c r="J71" s="13" t="s">
        <v>71</v>
      </c>
      <c r="K71" s="17"/>
    </row>
    <row r="72" spans="1:11" s="34" customFormat="1" ht="12" customHeight="1">
      <c r="A72" s="13">
        <v>69</v>
      </c>
      <c r="B72" s="14" t="s">
        <v>168</v>
      </c>
      <c r="C72" s="13">
        <v>4.3</v>
      </c>
      <c r="D72" s="15">
        <v>12.72</v>
      </c>
      <c r="E72" s="33" t="s">
        <v>200</v>
      </c>
      <c r="F72" s="13">
        <v>11792.45</v>
      </c>
      <c r="G72" s="16">
        <v>120000</v>
      </c>
      <c r="H72" s="13" t="s">
        <v>100</v>
      </c>
      <c r="I72" s="13" t="s">
        <v>13</v>
      </c>
      <c r="J72" s="13" t="s">
        <v>71</v>
      </c>
      <c r="K72" s="17"/>
    </row>
    <row r="73" spans="1:11" s="34" customFormat="1" ht="12" customHeight="1">
      <c r="A73" s="13">
        <v>70</v>
      </c>
      <c r="B73" s="14" t="s">
        <v>169</v>
      </c>
      <c r="C73" s="13">
        <v>4.3</v>
      </c>
      <c r="D73" s="15">
        <v>12.72</v>
      </c>
      <c r="E73" s="33" t="s">
        <v>200</v>
      </c>
      <c r="F73" s="13">
        <v>11792.45</v>
      </c>
      <c r="G73" s="16">
        <v>120000</v>
      </c>
      <c r="H73" s="13" t="s">
        <v>100</v>
      </c>
      <c r="I73" s="13" t="s">
        <v>13</v>
      </c>
      <c r="J73" s="13" t="s">
        <v>71</v>
      </c>
      <c r="K73" s="17"/>
    </row>
    <row r="74" spans="1:11" s="34" customFormat="1" ht="12" customHeight="1">
      <c r="A74" s="13">
        <v>71</v>
      </c>
      <c r="B74" s="14" t="s">
        <v>170</v>
      </c>
      <c r="C74" s="13">
        <v>4.3</v>
      </c>
      <c r="D74" s="15">
        <v>12.72</v>
      </c>
      <c r="E74" s="33" t="s">
        <v>200</v>
      </c>
      <c r="F74" s="13">
        <v>11792.45</v>
      </c>
      <c r="G74" s="16">
        <v>120000</v>
      </c>
      <c r="H74" s="13" t="s">
        <v>100</v>
      </c>
      <c r="I74" s="13" t="s">
        <v>13</v>
      </c>
      <c r="J74" s="13" t="s">
        <v>71</v>
      </c>
      <c r="K74" s="17"/>
    </row>
    <row r="75" spans="1:11" s="34" customFormat="1" ht="12" customHeight="1">
      <c r="A75" s="13">
        <v>72</v>
      </c>
      <c r="B75" s="14" t="s">
        <v>171</v>
      </c>
      <c r="C75" s="13">
        <v>4.3</v>
      </c>
      <c r="D75" s="15">
        <v>12.72</v>
      </c>
      <c r="E75" s="33" t="s">
        <v>200</v>
      </c>
      <c r="F75" s="13">
        <v>11792.45</v>
      </c>
      <c r="G75" s="16">
        <v>120000</v>
      </c>
      <c r="H75" s="13" t="s">
        <v>100</v>
      </c>
      <c r="I75" s="13" t="s">
        <v>13</v>
      </c>
      <c r="J75" s="13" t="s">
        <v>71</v>
      </c>
      <c r="K75" s="17"/>
    </row>
    <row r="76" spans="1:11" s="34" customFormat="1" ht="12" customHeight="1">
      <c r="A76" s="13">
        <v>73</v>
      </c>
      <c r="B76" s="14" t="s">
        <v>172</v>
      </c>
      <c r="C76" s="13">
        <v>4.3</v>
      </c>
      <c r="D76" s="15">
        <v>12.72</v>
      </c>
      <c r="E76" s="33" t="s">
        <v>200</v>
      </c>
      <c r="F76" s="13">
        <v>11792.45</v>
      </c>
      <c r="G76" s="16">
        <v>120000</v>
      </c>
      <c r="H76" s="13" t="s">
        <v>100</v>
      </c>
      <c r="I76" s="13" t="s">
        <v>13</v>
      </c>
      <c r="J76" s="13" t="s">
        <v>71</v>
      </c>
      <c r="K76" s="17"/>
    </row>
    <row r="77" spans="1:11" s="34" customFormat="1" ht="12" customHeight="1">
      <c r="A77" s="13">
        <v>74</v>
      </c>
      <c r="B77" s="14" t="s">
        <v>173</v>
      </c>
      <c r="C77" s="13">
        <v>4.3</v>
      </c>
      <c r="D77" s="15">
        <v>12.72</v>
      </c>
      <c r="E77" s="33" t="s">
        <v>200</v>
      </c>
      <c r="F77" s="13">
        <v>11792.45</v>
      </c>
      <c r="G77" s="16">
        <v>120000</v>
      </c>
      <c r="H77" s="13" t="s">
        <v>100</v>
      </c>
      <c r="I77" s="13" t="s">
        <v>13</v>
      </c>
      <c r="J77" s="13" t="s">
        <v>71</v>
      </c>
      <c r="K77" s="17"/>
    </row>
    <row r="78" spans="1:11" s="34" customFormat="1" ht="12" customHeight="1">
      <c r="A78" s="13">
        <v>75</v>
      </c>
      <c r="B78" s="14" t="s">
        <v>174</v>
      </c>
      <c r="C78" s="13">
        <v>4.3</v>
      </c>
      <c r="D78" s="15">
        <v>12.72</v>
      </c>
      <c r="E78" s="33" t="s">
        <v>200</v>
      </c>
      <c r="F78" s="13">
        <v>11792.45</v>
      </c>
      <c r="G78" s="16">
        <v>120000</v>
      </c>
      <c r="H78" s="13" t="s">
        <v>100</v>
      </c>
      <c r="I78" s="13" t="s">
        <v>13</v>
      </c>
      <c r="J78" s="13" t="s">
        <v>71</v>
      </c>
      <c r="K78" s="17"/>
    </row>
    <row r="79" spans="1:11" s="34" customFormat="1" ht="12" customHeight="1">
      <c r="A79" s="13">
        <v>76</v>
      </c>
      <c r="B79" s="14" t="s">
        <v>175</v>
      </c>
      <c r="C79" s="13">
        <v>4.3</v>
      </c>
      <c r="D79" s="15">
        <v>12.72</v>
      </c>
      <c r="E79" s="33" t="s">
        <v>200</v>
      </c>
      <c r="F79" s="13">
        <v>11792.45</v>
      </c>
      <c r="G79" s="16">
        <v>120000</v>
      </c>
      <c r="H79" s="13" t="s">
        <v>100</v>
      </c>
      <c r="I79" s="13" t="s">
        <v>13</v>
      </c>
      <c r="J79" s="13" t="s">
        <v>71</v>
      </c>
      <c r="K79" s="17"/>
    </row>
    <row r="80" spans="1:11" s="34" customFormat="1" ht="12" customHeight="1">
      <c r="A80" s="13">
        <v>77</v>
      </c>
      <c r="B80" s="14" t="s">
        <v>176</v>
      </c>
      <c r="C80" s="13">
        <v>4.3</v>
      </c>
      <c r="D80" s="15">
        <v>12.72</v>
      </c>
      <c r="E80" s="33" t="s">
        <v>200</v>
      </c>
      <c r="F80" s="13">
        <v>11792.45</v>
      </c>
      <c r="G80" s="16">
        <v>120000</v>
      </c>
      <c r="H80" s="13" t="s">
        <v>100</v>
      </c>
      <c r="I80" s="13" t="s">
        <v>13</v>
      </c>
      <c r="J80" s="13" t="s">
        <v>71</v>
      </c>
      <c r="K80" s="17"/>
    </row>
    <row r="81" spans="1:11" s="34" customFormat="1" ht="12" customHeight="1">
      <c r="A81" s="13">
        <v>78</v>
      </c>
      <c r="B81" s="14" t="s">
        <v>177</v>
      </c>
      <c r="C81" s="13">
        <v>4.3</v>
      </c>
      <c r="D81" s="15">
        <v>12.72</v>
      </c>
      <c r="E81" s="33" t="s">
        <v>200</v>
      </c>
      <c r="F81" s="13">
        <v>11792.45</v>
      </c>
      <c r="G81" s="16">
        <v>120000</v>
      </c>
      <c r="H81" s="13" t="s">
        <v>100</v>
      </c>
      <c r="I81" s="13" t="s">
        <v>13</v>
      </c>
      <c r="J81" s="13" t="s">
        <v>71</v>
      </c>
      <c r="K81" s="17"/>
    </row>
    <row r="82" spans="1:11" s="34" customFormat="1" ht="12" customHeight="1">
      <c r="A82" s="13">
        <v>79</v>
      </c>
      <c r="B82" s="14" t="s">
        <v>178</v>
      </c>
      <c r="C82" s="13">
        <v>4.3</v>
      </c>
      <c r="D82" s="15">
        <v>12.72</v>
      </c>
      <c r="E82" s="33" t="s">
        <v>200</v>
      </c>
      <c r="F82" s="13">
        <v>11792.45</v>
      </c>
      <c r="G82" s="16">
        <v>120000</v>
      </c>
      <c r="H82" s="13" t="s">
        <v>100</v>
      </c>
      <c r="I82" s="13" t="s">
        <v>13</v>
      </c>
      <c r="J82" s="13" t="s">
        <v>71</v>
      </c>
      <c r="K82" s="17"/>
    </row>
    <row r="83" spans="1:11" s="34" customFormat="1" ht="12" customHeight="1">
      <c r="A83" s="13">
        <v>80</v>
      </c>
      <c r="B83" s="14" t="s">
        <v>179</v>
      </c>
      <c r="C83" s="13">
        <v>4.3</v>
      </c>
      <c r="D83" s="15">
        <v>12.72</v>
      </c>
      <c r="E83" s="33" t="s">
        <v>200</v>
      </c>
      <c r="F83" s="13">
        <v>11792.45</v>
      </c>
      <c r="G83" s="16">
        <v>120000</v>
      </c>
      <c r="H83" s="13" t="s">
        <v>100</v>
      </c>
      <c r="I83" s="13" t="s">
        <v>13</v>
      </c>
      <c r="J83" s="13" t="s">
        <v>71</v>
      </c>
      <c r="K83" s="17"/>
    </row>
    <row r="84" spans="1:11" s="34" customFormat="1" ht="12" customHeight="1">
      <c r="A84" s="13">
        <v>81</v>
      </c>
      <c r="B84" s="14" t="s">
        <v>180</v>
      </c>
      <c r="C84" s="13">
        <v>4.3</v>
      </c>
      <c r="D84" s="15">
        <v>12.72</v>
      </c>
      <c r="E84" s="33" t="s">
        <v>200</v>
      </c>
      <c r="F84" s="13">
        <v>11792.45</v>
      </c>
      <c r="G84" s="16">
        <v>120000</v>
      </c>
      <c r="H84" s="13" t="s">
        <v>100</v>
      </c>
      <c r="I84" s="13" t="s">
        <v>13</v>
      </c>
      <c r="J84" s="13" t="s">
        <v>71</v>
      </c>
      <c r="K84" s="17"/>
    </row>
    <row r="85" spans="1:11" s="34" customFormat="1" ht="12" customHeight="1">
      <c r="A85" s="13">
        <v>82</v>
      </c>
      <c r="B85" s="14" t="s">
        <v>181</v>
      </c>
      <c r="C85" s="13">
        <v>4.3</v>
      </c>
      <c r="D85" s="15">
        <v>12.72</v>
      </c>
      <c r="E85" s="33" t="s">
        <v>200</v>
      </c>
      <c r="F85" s="13">
        <v>11792.45</v>
      </c>
      <c r="G85" s="16">
        <v>120000</v>
      </c>
      <c r="H85" s="13" t="s">
        <v>100</v>
      </c>
      <c r="I85" s="13" t="s">
        <v>13</v>
      </c>
      <c r="J85" s="13" t="s">
        <v>71</v>
      </c>
      <c r="K85" s="17"/>
    </row>
    <row r="86" spans="1:11" s="34" customFormat="1" ht="12" customHeight="1">
      <c r="A86" s="13">
        <v>83</v>
      </c>
      <c r="B86" s="14" t="s">
        <v>182</v>
      </c>
      <c r="C86" s="13">
        <v>4.3</v>
      </c>
      <c r="D86" s="15">
        <v>12.72</v>
      </c>
      <c r="E86" s="33" t="s">
        <v>200</v>
      </c>
      <c r="F86" s="13">
        <v>11792.45</v>
      </c>
      <c r="G86" s="16">
        <v>120000</v>
      </c>
      <c r="H86" s="13" t="s">
        <v>100</v>
      </c>
      <c r="I86" s="13" t="s">
        <v>13</v>
      </c>
      <c r="J86" s="13" t="s">
        <v>71</v>
      </c>
      <c r="K86" s="17"/>
    </row>
    <row r="87" spans="1:11" s="34" customFormat="1" ht="12" customHeight="1">
      <c r="A87" s="13">
        <v>84</v>
      </c>
      <c r="B87" s="14" t="s">
        <v>183</v>
      </c>
      <c r="C87" s="13">
        <v>4.3</v>
      </c>
      <c r="D87" s="15">
        <v>12.72</v>
      </c>
      <c r="E87" s="33" t="s">
        <v>200</v>
      </c>
      <c r="F87" s="13">
        <v>11792.45</v>
      </c>
      <c r="G87" s="16">
        <v>120000</v>
      </c>
      <c r="H87" s="13" t="s">
        <v>100</v>
      </c>
      <c r="I87" s="13" t="s">
        <v>13</v>
      </c>
      <c r="J87" s="13" t="s">
        <v>71</v>
      </c>
      <c r="K87" s="17"/>
    </row>
    <row r="88" spans="1:11" s="34" customFormat="1" ht="12" customHeight="1">
      <c r="A88" s="13">
        <v>85</v>
      </c>
      <c r="B88" s="14" t="s">
        <v>184</v>
      </c>
      <c r="C88" s="13">
        <v>4.3</v>
      </c>
      <c r="D88" s="15">
        <v>12.72</v>
      </c>
      <c r="E88" s="33" t="s">
        <v>200</v>
      </c>
      <c r="F88" s="13">
        <v>11792.45</v>
      </c>
      <c r="G88" s="16">
        <v>120000</v>
      </c>
      <c r="H88" s="13" t="s">
        <v>100</v>
      </c>
      <c r="I88" s="13" t="s">
        <v>13</v>
      </c>
      <c r="J88" s="13" t="s">
        <v>71</v>
      </c>
      <c r="K88" s="17"/>
    </row>
    <row r="89" spans="1:11" s="34" customFormat="1" ht="12" customHeight="1">
      <c r="A89" s="13">
        <v>86</v>
      </c>
      <c r="B89" s="14" t="s">
        <v>185</v>
      </c>
      <c r="C89" s="13">
        <v>4.3</v>
      </c>
      <c r="D89" s="15">
        <v>12.72</v>
      </c>
      <c r="E89" s="33" t="s">
        <v>200</v>
      </c>
      <c r="F89" s="13">
        <v>11792.45</v>
      </c>
      <c r="G89" s="16">
        <v>120000</v>
      </c>
      <c r="H89" s="13" t="s">
        <v>100</v>
      </c>
      <c r="I89" s="13" t="s">
        <v>13</v>
      </c>
      <c r="J89" s="13" t="s">
        <v>71</v>
      </c>
      <c r="K89" s="17"/>
    </row>
    <row r="90" spans="1:11" s="34" customFormat="1" ht="12" customHeight="1">
      <c r="A90" s="13">
        <v>87</v>
      </c>
      <c r="B90" s="14" t="s">
        <v>186</v>
      </c>
      <c r="C90" s="13">
        <v>4.3</v>
      </c>
      <c r="D90" s="15">
        <v>12.72</v>
      </c>
      <c r="E90" s="33" t="s">
        <v>200</v>
      </c>
      <c r="F90" s="13">
        <v>11792.45</v>
      </c>
      <c r="G90" s="16">
        <v>120000</v>
      </c>
      <c r="H90" s="13" t="s">
        <v>100</v>
      </c>
      <c r="I90" s="13" t="s">
        <v>13</v>
      </c>
      <c r="J90" s="13" t="s">
        <v>71</v>
      </c>
      <c r="K90" s="17"/>
    </row>
    <row r="91" spans="1:11" s="34" customFormat="1" ht="12" customHeight="1">
      <c r="A91" s="13">
        <v>88</v>
      </c>
      <c r="B91" s="14" t="s">
        <v>187</v>
      </c>
      <c r="C91" s="13">
        <v>4.3</v>
      </c>
      <c r="D91" s="15">
        <v>12.72</v>
      </c>
      <c r="E91" s="33" t="s">
        <v>200</v>
      </c>
      <c r="F91" s="13">
        <v>11792.45</v>
      </c>
      <c r="G91" s="16">
        <v>120000</v>
      </c>
      <c r="H91" s="13" t="s">
        <v>100</v>
      </c>
      <c r="I91" s="13" t="s">
        <v>13</v>
      </c>
      <c r="J91" s="13" t="s">
        <v>71</v>
      </c>
      <c r="K91" s="17"/>
    </row>
    <row r="92" spans="1:11" s="34" customFormat="1" ht="12" customHeight="1">
      <c r="A92" s="13">
        <v>89</v>
      </c>
      <c r="B92" s="14" t="s">
        <v>188</v>
      </c>
      <c r="C92" s="13">
        <v>4.3</v>
      </c>
      <c r="D92" s="15">
        <v>12.72</v>
      </c>
      <c r="E92" s="33" t="s">
        <v>200</v>
      </c>
      <c r="F92" s="13">
        <v>11792.45</v>
      </c>
      <c r="G92" s="16">
        <v>120000</v>
      </c>
      <c r="H92" s="13" t="s">
        <v>100</v>
      </c>
      <c r="I92" s="13" t="s">
        <v>13</v>
      </c>
      <c r="J92" s="13" t="s">
        <v>71</v>
      </c>
      <c r="K92" s="17"/>
    </row>
    <row r="93" spans="1:11" s="34" customFormat="1" ht="12" customHeight="1">
      <c r="A93" s="13">
        <v>90</v>
      </c>
      <c r="B93" s="14" t="s">
        <v>189</v>
      </c>
      <c r="C93" s="13">
        <v>4.3</v>
      </c>
      <c r="D93" s="15">
        <v>12.72</v>
      </c>
      <c r="E93" s="33" t="s">
        <v>200</v>
      </c>
      <c r="F93" s="13">
        <v>11792.45</v>
      </c>
      <c r="G93" s="16">
        <v>120000</v>
      </c>
      <c r="H93" s="13" t="s">
        <v>100</v>
      </c>
      <c r="I93" s="13" t="s">
        <v>13</v>
      </c>
      <c r="J93" s="13" t="s">
        <v>71</v>
      </c>
      <c r="K93" s="13"/>
    </row>
    <row r="94" spans="1:11" s="34" customFormat="1" ht="12" customHeight="1">
      <c r="A94" s="13">
        <v>91</v>
      </c>
      <c r="B94" s="14" t="s">
        <v>190</v>
      </c>
      <c r="C94" s="13">
        <v>4.3</v>
      </c>
      <c r="D94" s="15">
        <v>12.72</v>
      </c>
      <c r="E94" s="33" t="s">
        <v>200</v>
      </c>
      <c r="F94" s="13">
        <v>11792.45</v>
      </c>
      <c r="G94" s="16">
        <v>120000</v>
      </c>
      <c r="H94" s="13" t="s">
        <v>100</v>
      </c>
      <c r="I94" s="13" t="s">
        <v>13</v>
      </c>
      <c r="J94" s="13" t="s">
        <v>71</v>
      </c>
      <c r="K94" s="17"/>
    </row>
    <row r="95" spans="1:11" s="34" customFormat="1" ht="12" customHeight="1">
      <c r="A95" s="13">
        <v>92</v>
      </c>
      <c r="B95" s="14" t="s">
        <v>191</v>
      </c>
      <c r="C95" s="13">
        <v>4.3</v>
      </c>
      <c r="D95" s="15">
        <v>12.72</v>
      </c>
      <c r="E95" s="33" t="s">
        <v>200</v>
      </c>
      <c r="F95" s="13">
        <v>11792.45</v>
      </c>
      <c r="G95" s="16">
        <v>120000</v>
      </c>
      <c r="H95" s="13" t="s">
        <v>100</v>
      </c>
      <c r="I95" s="13" t="s">
        <v>13</v>
      </c>
      <c r="J95" s="13" t="s">
        <v>71</v>
      </c>
      <c r="K95" s="17"/>
    </row>
    <row r="96" spans="1:11" s="34" customFormat="1" ht="12" customHeight="1">
      <c r="A96" s="13">
        <v>93</v>
      </c>
      <c r="B96" s="14" t="s">
        <v>192</v>
      </c>
      <c r="C96" s="13">
        <v>4.3</v>
      </c>
      <c r="D96" s="15">
        <v>12.72</v>
      </c>
      <c r="E96" s="33" t="s">
        <v>200</v>
      </c>
      <c r="F96" s="13">
        <v>11792.45</v>
      </c>
      <c r="G96" s="16">
        <v>120000</v>
      </c>
      <c r="H96" s="13" t="s">
        <v>100</v>
      </c>
      <c r="I96" s="13" t="s">
        <v>13</v>
      </c>
      <c r="J96" s="13" t="s">
        <v>71</v>
      </c>
      <c r="K96" s="17"/>
    </row>
    <row r="97" spans="1:11" s="34" customFormat="1" ht="12" customHeight="1">
      <c r="A97" s="13">
        <v>94</v>
      </c>
      <c r="B97" s="14" t="s">
        <v>193</v>
      </c>
      <c r="C97" s="13">
        <v>4.3</v>
      </c>
      <c r="D97" s="15">
        <v>12.72</v>
      </c>
      <c r="E97" s="33" t="s">
        <v>200</v>
      </c>
      <c r="F97" s="13">
        <v>11792.45</v>
      </c>
      <c r="G97" s="16">
        <v>120000</v>
      </c>
      <c r="H97" s="13" t="s">
        <v>100</v>
      </c>
      <c r="I97" s="13" t="s">
        <v>13</v>
      </c>
      <c r="J97" s="13" t="s">
        <v>71</v>
      </c>
      <c r="K97" s="17"/>
    </row>
    <row r="98" spans="1:11" s="34" customFormat="1" ht="12" customHeight="1">
      <c r="A98" s="13">
        <v>95</v>
      </c>
      <c r="B98" s="14" t="s">
        <v>194</v>
      </c>
      <c r="C98" s="13">
        <v>4.3</v>
      </c>
      <c r="D98" s="15">
        <v>12.72</v>
      </c>
      <c r="E98" s="33" t="s">
        <v>200</v>
      </c>
      <c r="F98" s="13">
        <v>11792.45</v>
      </c>
      <c r="G98" s="16">
        <v>120000</v>
      </c>
      <c r="H98" s="13" t="s">
        <v>100</v>
      </c>
      <c r="I98" s="13" t="s">
        <v>13</v>
      </c>
      <c r="J98" s="13" t="s">
        <v>71</v>
      </c>
      <c r="K98" s="17"/>
    </row>
    <row r="99" spans="1:11" s="34" customFormat="1" ht="12" customHeight="1">
      <c r="A99" s="13">
        <v>96</v>
      </c>
      <c r="B99" s="14" t="s">
        <v>195</v>
      </c>
      <c r="C99" s="13">
        <v>4.3</v>
      </c>
      <c r="D99" s="15">
        <v>12.72</v>
      </c>
      <c r="E99" s="33" t="s">
        <v>200</v>
      </c>
      <c r="F99" s="13">
        <v>11792.45</v>
      </c>
      <c r="G99" s="16">
        <v>120000</v>
      </c>
      <c r="H99" s="13" t="s">
        <v>100</v>
      </c>
      <c r="I99" s="13" t="s">
        <v>13</v>
      </c>
      <c r="J99" s="13" t="s">
        <v>71</v>
      </c>
      <c r="K99" s="17"/>
    </row>
    <row r="100" spans="1:11" s="34" customFormat="1" ht="12" customHeight="1">
      <c r="A100" s="13">
        <v>97</v>
      </c>
      <c r="B100" s="14" t="s">
        <v>196</v>
      </c>
      <c r="C100" s="13">
        <v>4.3</v>
      </c>
      <c r="D100" s="15">
        <v>12.72</v>
      </c>
      <c r="E100" s="33" t="s">
        <v>200</v>
      </c>
      <c r="F100" s="13">
        <v>11792.45</v>
      </c>
      <c r="G100" s="16">
        <v>120000</v>
      </c>
      <c r="H100" s="13" t="s">
        <v>100</v>
      </c>
      <c r="I100" s="13" t="s">
        <v>13</v>
      </c>
      <c r="J100" s="13" t="s">
        <v>71</v>
      </c>
      <c r="K100" s="17"/>
    </row>
    <row r="101" spans="1:11" s="34" customFormat="1" ht="12" customHeight="1">
      <c r="A101" s="13">
        <v>98</v>
      </c>
      <c r="B101" s="14" t="s">
        <v>197</v>
      </c>
      <c r="C101" s="13">
        <v>4.3</v>
      </c>
      <c r="D101" s="15">
        <v>21.2</v>
      </c>
      <c r="E101" s="33" t="s">
        <v>200</v>
      </c>
      <c r="F101" s="13">
        <v>11792.45</v>
      </c>
      <c r="G101" s="16">
        <v>200000</v>
      </c>
      <c r="H101" s="13" t="s">
        <v>100</v>
      </c>
      <c r="I101" s="13" t="s">
        <v>13</v>
      </c>
      <c r="J101" s="17" t="s">
        <v>198</v>
      </c>
      <c r="K101" s="17"/>
    </row>
    <row r="102" spans="1:11" s="34" customFormat="1" ht="12" customHeight="1">
      <c r="A102" s="13">
        <v>99</v>
      </c>
      <c r="B102" s="14" t="s">
        <v>199</v>
      </c>
      <c r="C102" s="13">
        <v>4.3</v>
      </c>
      <c r="D102" s="15">
        <v>21.2</v>
      </c>
      <c r="E102" s="33" t="s">
        <v>200</v>
      </c>
      <c r="F102" s="13">
        <v>11792.45</v>
      </c>
      <c r="G102" s="16">
        <v>200000</v>
      </c>
      <c r="H102" s="13" t="s">
        <v>100</v>
      </c>
      <c r="I102" s="13" t="s">
        <v>13</v>
      </c>
      <c r="J102" s="17" t="s">
        <v>198</v>
      </c>
      <c r="K102" s="17"/>
    </row>
    <row r="103" spans="1:11" s="34" customFormat="1" ht="12" customHeight="1">
      <c r="A103" s="35"/>
      <c r="B103" s="36"/>
      <c r="C103" s="35"/>
      <c r="D103" s="37">
        <f>SUM(D4:D102)</f>
        <v>1276.2400000000021</v>
      </c>
      <c r="E103" s="35"/>
      <c r="F103" s="38">
        <f>G103/D103</f>
        <v>9433.9622641509286</v>
      </c>
      <c r="G103" s="39">
        <f>SUM(G4:G102)</f>
        <v>12040000</v>
      </c>
      <c r="H103" s="35"/>
      <c r="I103" s="35"/>
      <c r="J103" s="35"/>
      <c r="K103" s="35"/>
    </row>
    <row r="104" spans="1:11" s="34" customFormat="1" ht="12" customHeight="1">
      <c r="A104" s="97" t="s">
        <v>205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1:11" s="34" customFormat="1" ht="12" customHeight="1"/>
    <row r="106" spans="1:11" s="34" customFormat="1" ht="12" customHeight="1">
      <c r="I106" s="40" t="s">
        <v>90</v>
      </c>
      <c r="J106" s="40"/>
      <c r="K106" s="40"/>
    </row>
    <row r="107" spans="1:11" s="34" customFormat="1" ht="12" customHeight="1">
      <c r="I107" s="41"/>
      <c r="J107" s="41"/>
      <c r="K107" s="41"/>
    </row>
    <row r="108" spans="1:11">
      <c r="D108" s="42"/>
      <c r="I108" s="98"/>
      <c r="J108" s="98"/>
      <c r="K108" s="98"/>
    </row>
  </sheetData>
  <mergeCells count="3">
    <mergeCell ref="A1:K1"/>
    <mergeCell ref="A104:K104"/>
    <mergeCell ref="I108:K108"/>
  </mergeCells>
  <phoneticPr fontId="17" type="noConversion"/>
  <pageMargins left="0.45" right="0.36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2021-09-22T03:17:40Z</cp:lastPrinted>
  <dcterms:created xsi:type="dcterms:W3CDTF">2006-09-13T11:21:00Z</dcterms:created>
  <dcterms:modified xsi:type="dcterms:W3CDTF">2021-09-27T06:36:16Z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08E84067277C46D9AEDDF03EA91C0C0A</vt:lpwstr>
  </property>
</Properties>
</file>