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1"/>
  </bookViews>
  <sheets>
    <sheet name="标价牌" sheetId="2" r:id="rId1"/>
    <sheet name="价目表" sheetId="3" r:id="rId2"/>
  </sheets>
  <definedNames>
    <definedName name="_xlnm._FilterDatabase" localSheetId="1" hidden="1">价目表!$A$4:$HK$8</definedName>
  </definedNames>
  <calcPr calcId="144525"/>
</workbook>
</file>

<file path=xl/sharedStrings.xml><?xml version="1.0" encoding="utf-8"?>
<sst xmlns="http://schemas.openxmlformats.org/spreadsheetml/2006/main" count="81">
  <si>
    <t>商品房销售标价牌</t>
  </si>
  <si>
    <t>开发企业名称</t>
  </si>
  <si>
    <t>余姚新邻里开发建设有限公司</t>
  </si>
  <si>
    <t>楼盘名称</t>
  </si>
  <si>
    <t>新邻中心-1#（河姆渡镇车厩大桥北接线东侧、中学西侧64#地块）</t>
  </si>
  <si>
    <t>坐落位置</t>
  </si>
  <si>
    <t>余姚市河姆渡镇江中村</t>
  </si>
  <si>
    <t>预售许可证号码</t>
  </si>
  <si>
    <t>甬余房预许字（2022）第032号</t>
  </si>
  <si>
    <t>预售许可套数（幢数）</t>
  </si>
  <si>
    <t>商业24套</t>
  </si>
  <si>
    <t>土地性质</t>
  </si>
  <si>
    <t>商业用地</t>
  </si>
  <si>
    <t>土地使用起止年限</t>
  </si>
  <si>
    <t>2020年12月6日-2060年12月6日</t>
  </si>
  <si>
    <t>容积率</t>
  </si>
  <si>
    <t>建筑结构</t>
  </si>
  <si>
    <t>框架剪力墙结构</t>
  </si>
  <si>
    <t>绿地率</t>
  </si>
  <si>
    <t xml:space="preserve">
综合绿地率16.35%</t>
  </si>
  <si>
    <t>车位配比率</t>
  </si>
  <si>
    <t>1:0.9</t>
  </si>
  <si>
    <t>装修状况</t>
  </si>
  <si>
    <t>毛坯</t>
  </si>
  <si>
    <t>房屋类型</t>
  </si>
  <si>
    <t>多层</t>
  </si>
  <si>
    <t>房源概况</t>
  </si>
  <si>
    <t>户型</t>
  </si>
  <si>
    <t>/</t>
  </si>
  <si>
    <t>建筑面积</t>
  </si>
  <si>
    <t>3545.3㎡</t>
  </si>
  <si>
    <t>可供销售房屋总套数</t>
  </si>
  <si>
    <t>当期销售推出商业用房总套数</t>
  </si>
  <si>
    <t>新推：商业2套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</si>
  <si>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</si>
  <si>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</si>
  <si>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</si>
  <si>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</si>
  <si>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</si>
  <si>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</si>
  <si>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</si>
  <si>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</si>
  <si>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×</t>
  </si>
  <si>
    <t>享受优惠折扣条件</t>
  </si>
  <si>
    <t>商业：一次性付款享商铺总价优惠3%、办理VIP卡享商铺总价优惠3万、公司总经理特批享房屋总价的3%优惠、集团董事长特批享房屋总价的10%优惠。
（优惠最高不超总价的20%）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</si>
  <si>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</si>
  <si>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</si>
  <si>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</si>
  <si>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</si>
  <si>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</si>
  <si>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</si>
  <si>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</si>
  <si>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</si>
  <si>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余姚新美邻物业发展有限公司</t>
  </si>
  <si>
    <t>按前期物业服务合同</t>
  </si>
  <si>
    <t xml:space="preserve">商业：4元/平方米/月（其中地下附属用房不计入收费面积）                    </t>
  </si>
  <si>
    <t>特别提示</t>
  </si>
  <si>
    <t>商业用房销售具体标价内容详见价目表或价格手册。价格举报电话：12345</t>
  </si>
  <si>
    <t>填报日期： 2024年1月9日</t>
  </si>
  <si>
    <t>商业用房销售价目表</t>
  </si>
  <si>
    <t>楼盘名称：新邻中心-1#（河姆渡镇车厩大桥北接线西侧、纬五路北侧64#地块）</t>
  </si>
  <si>
    <t>填制日期：2024年1月9日</t>
  </si>
  <si>
    <t>幢号</t>
  </si>
  <si>
    <t>室号</t>
  </si>
  <si>
    <t>层高(m)</t>
  </si>
  <si>
    <t>建筑面积(㎡)</t>
  </si>
  <si>
    <t>套内建筑面积(㎡)</t>
  </si>
  <si>
    <t>公摊建筑面积(㎡)</t>
  </si>
  <si>
    <t>计价单位(套/间)</t>
  </si>
  <si>
    <t>销售单价(元/㎡）</t>
  </si>
  <si>
    <t>房屋总价(元）</t>
  </si>
  <si>
    <t>销售状态</t>
  </si>
  <si>
    <t>备注</t>
  </si>
  <si>
    <t>267号、269号超市</t>
  </si>
  <si>
    <t>单二层</t>
  </si>
  <si>
    <t>元/㎡</t>
  </si>
  <si>
    <t>未售</t>
  </si>
  <si>
    <t>1-201超市</t>
  </si>
  <si>
    <t>合计：</t>
  </si>
  <si>
    <t>本表报备房源总套数2套，总面积3545.3㎡，总价29071457元，均单价8200元/㎡。</t>
  </si>
  <si>
    <t xml:space="preserve">                                                        价格举报电话：12345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</si>
</sst>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0_ "/>
    <numFmt numFmtId="178" formatCode="0_ "/>
    <numFmt numFmtId="179" formatCode="0_);[Red]\(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2"/>
      <name val="等线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4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2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23" borderId="30" applyNumberFormat="0" applyAlignment="0" applyProtection="0">
      <alignment vertical="center"/>
    </xf>
    <xf numFmtId="0" fontId="23" fillId="23" borderId="27" applyNumberFormat="0" applyAlignment="0" applyProtection="0">
      <alignment vertical="center"/>
    </xf>
    <xf numFmtId="0" fontId="24" fillId="25" borderId="3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left" vertical="center"/>
    </xf>
    <xf numFmtId="0" fontId="4" fillId="0" borderId="0" xfId="49" applyFont="1" applyFill="1" applyAlignment="1">
      <alignment horizontal="left" vertical="center" wrapText="1"/>
    </xf>
    <xf numFmtId="0" fontId="4" fillId="0" borderId="0" xfId="49" applyFont="1" applyFill="1" applyAlignment="1">
      <alignment horizontal="left" vertical="center"/>
    </xf>
    <xf numFmtId="177" fontId="4" fillId="0" borderId="5" xfId="49" applyNumberFormat="1" applyFont="1" applyFill="1" applyBorder="1" applyAlignment="1">
      <alignment horizontal="right" vertical="center"/>
    </xf>
    <xf numFmtId="177" fontId="4" fillId="0" borderId="6" xfId="49" applyNumberFormat="1" applyFont="1" applyFill="1" applyBorder="1" applyAlignment="1">
      <alignment horizontal="right" vertical="center" wrapText="1"/>
    </xf>
    <xf numFmtId="177" fontId="4" fillId="0" borderId="6" xfId="49" applyNumberFormat="1" applyFont="1" applyFill="1" applyBorder="1" applyAlignment="1">
      <alignment horizontal="right" vertical="center"/>
    </xf>
    <xf numFmtId="0" fontId="4" fillId="0" borderId="6" xfId="49" applyFont="1" applyFill="1" applyBorder="1" applyAlignment="1">
      <alignment horizontal="right" vertical="center"/>
    </xf>
    <xf numFmtId="0" fontId="4" fillId="0" borderId="7" xfId="49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 wrapText="1"/>
    </xf>
    <xf numFmtId="177" fontId="4" fillId="0" borderId="7" xfId="49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49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177" fontId="4" fillId="0" borderId="4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3" fillId="0" borderId="10" xfId="49" applyFont="1" applyFill="1" applyBorder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177" fontId="4" fillId="0" borderId="11" xfId="49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4" fillId="0" borderId="1" xfId="0" applyFont="1" applyFill="1" applyBorder="1">
      <alignment vertical="center"/>
    </xf>
    <xf numFmtId="177" fontId="4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10" fontId="2" fillId="0" borderId="7" xfId="11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workbookViewId="0">
      <selection activeCell="A10" sqref="$A1:$XFD1048576"/>
    </sheetView>
  </sheetViews>
  <sheetFormatPr defaultColWidth="8.69166666666667" defaultRowHeight="13.5" outlineLevelCol="7"/>
  <cols>
    <col min="1" max="1" width="1.84166666666667" style="55" customWidth="1"/>
    <col min="2" max="2" width="14" style="56" customWidth="1"/>
    <col min="3" max="3" width="10.4583333333333" style="55" customWidth="1"/>
    <col min="4" max="4" width="8.69166666666667" style="55" customWidth="1"/>
    <col min="5" max="5" width="10.6166666666667" style="55" customWidth="1"/>
    <col min="6" max="6" width="12" style="55" customWidth="1"/>
    <col min="7" max="7" width="25.8416666666667" style="55" customWidth="1"/>
    <col min="8" max="8" width="12.3833333333333" style="55" customWidth="1"/>
    <col min="9" max="32" width="9" style="55"/>
    <col min="33" max="16384" width="8.69166666666667" style="55"/>
  </cols>
  <sheetData>
    <row r="1" ht="32.05" customHeight="1" spans="2:8">
      <c r="B1" s="57" t="s">
        <v>0</v>
      </c>
      <c r="C1" s="57"/>
      <c r="D1" s="57"/>
      <c r="E1" s="57"/>
      <c r="F1" s="57"/>
      <c r="G1" s="57"/>
      <c r="H1" s="57"/>
    </row>
    <row r="2" s="54" customFormat="1" ht="30.75" customHeight="1" spans="2:8">
      <c r="B2" s="58" t="s">
        <v>1</v>
      </c>
      <c r="C2" s="59" t="s">
        <v>2</v>
      </c>
      <c r="D2" s="59"/>
      <c r="E2" s="59"/>
      <c r="F2" s="60" t="s">
        <v>3</v>
      </c>
      <c r="G2" s="59" t="s">
        <v>4</v>
      </c>
      <c r="H2" s="61"/>
    </row>
    <row r="3" s="54" customFormat="1" ht="29.25" customHeight="1" spans="2:8">
      <c r="B3" s="62" t="s">
        <v>5</v>
      </c>
      <c r="C3" s="63" t="s">
        <v>6</v>
      </c>
      <c r="D3" s="64"/>
      <c r="E3" s="65"/>
      <c r="F3" s="66" t="s">
        <v>7</v>
      </c>
      <c r="G3" s="67" t="s">
        <v>8</v>
      </c>
      <c r="H3" s="68"/>
    </row>
    <row r="4" s="54" customFormat="1" ht="32.25" customHeight="1" spans="2:8">
      <c r="B4" s="69"/>
      <c r="C4" s="70"/>
      <c r="D4" s="71"/>
      <c r="E4" s="72"/>
      <c r="F4" s="66" t="s">
        <v>9</v>
      </c>
      <c r="G4" s="73" t="s">
        <v>10</v>
      </c>
      <c r="H4" s="74"/>
    </row>
    <row r="5" s="54" customFormat="1" ht="27" spans="2:8">
      <c r="B5" s="75" t="s">
        <v>11</v>
      </c>
      <c r="C5" s="67" t="s">
        <v>12</v>
      </c>
      <c r="D5" s="66" t="s">
        <v>13</v>
      </c>
      <c r="E5" s="67" t="s">
        <v>14</v>
      </c>
      <c r="F5" s="67"/>
      <c r="G5" s="66" t="s">
        <v>15</v>
      </c>
      <c r="H5" s="76">
        <v>1.4</v>
      </c>
    </row>
    <row r="6" s="54" customFormat="1" ht="45" customHeight="1" spans="2:8">
      <c r="B6" s="75" t="s">
        <v>16</v>
      </c>
      <c r="C6" s="67" t="s">
        <v>17</v>
      </c>
      <c r="D6" s="66" t="s">
        <v>18</v>
      </c>
      <c r="E6" s="77" t="s">
        <v>19</v>
      </c>
      <c r="F6" s="66" t="s">
        <v>20</v>
      </c>
      <c r="G6" s="78" t="s">
        <v>21</v>
      </c>
      <c r="H6" s="79"/>
    </row>
    <row r="7" s="54" customFormat="1" ht="28.5" customHeight="1" spans="2:8">
      <c r="B7" s="75" t="s">
        <v>22</v>
      </c>
      <c r="C7" s="80" t="s">
        <v>23</v>
      </c>
      <c r="D7" s="81"/>
      <c r="E7" s="82"/>
      <c r="F7" s="66" t="s">
        <v>24</v>
      </c>
      <c r="G7" s="67" t="s">
        <v>25</v>
      </c>
      <c r="H7" s="68"/>
    </row>
    <row r="8" s="54" customFormat="1" ht="28.5" customHeight="1" spans="2:8">
      <c r="B8" s="75" t="s">
        <v>26</v>
      </c>
      <c r="C8" s="66" t="s">
        <v>27</v>
      </c>
      <c r="D8" s="80" t="s">
        <v>28</v>
      </c>
      <c r="E8" s="82"/>
      <c r="F8" s="66" t="s">
        <v>29</v>
      </c>
      <c r="G8" s="67" t="s">
        <v>30</v>
      </c>
      <c r="H8" s="68"/>
    </row>
    <row r="9" s="54" customFormat="1" ht="28.5" customHeight="1" spans="2:8">
      <c r="B9" s="75"/>
      <c r="C9" s="66" t="s">
        <v>31</v>
      </c>
      <c r="D9" s="66"/>
      <c r="E9" s="67"/>
      <c r="F9" s="67"/>
      <c r="G9" s="67"/>
      <c r="H9" s="68"/>
    </row>
    <row r="10" s="54" customFormat="1" ht="28.5" customHeight="1" spans="2:8">
      <c r="B10" s="75"/>
      <c r="C10" s="66" t="s">
        <v>32</v>
      </c>
      <c r="D10" s="66"/>
      <c r="E10" s="67" t="s">
        <v>33</v>
      </c>
      <c r="F10" s="67"/>
      <c r="G10" s="67"/>
      <c r="H10" s="68"/>
    </row>
    <row r="11" s="54" customFormat="1" ht="20.25" customHeight="1" spans="2:8">
      <c r="B11" s="75" t="s">
        <v>34</v>
      </c>
      <c r="C11" s="66" t="s">
        <v>35</v>
      </c>
      <c r="D11" s="66" t="s">
        <v>36</v>
      </c>
      <c r="E11" s="66" t="s">
        <v>37</v>
      </c>
      <c r="F11" s="66" t="s">
        <v>38</v>
      </c>
      <c r="G11" s="66" t="s">
        <v>39</v>
      </c>
      <c r="H11" s="83" t="s">
        <v>40</v>
      </c>
    </row>
    <row r="12" s="54" customFormat="1" ht="20.25" customHeight="1" spans="2:8">
      <c r="B12" s="75"/>
      <c r="C12" s="67" t="s">
        <v>41</v>
      </c>
      <c r="D12" s="67" t="s">
        <v>41</v>
      </c>
      <c r="E12" s="67" t="s">
        <v>42</v>
      </c>
      <c r="F12" s="67" t="s">
        <v>42</v>
      </c>
      <c r="G12" s="67" t="s">
        <v>41</v>
      </c>
      <c r="H12" s="68" t="s">
        <v>42</v>
      </c>
    </row>
    <row r="13" s="54" customFormat="1" ht="53.05" customHeight="1" spans="2:8">
      <c r="B13" s="84" t="s">
        <v>43</v>
      </c>
      <c r="C13" s="82"/>
      <c r="D13" s="85" t="s">
        <v>44</v>
      </c>
      <c r="E13" s="86"/>
      <c r="F13" s="86"/>
      <c r="G13" s="86"/>
      <c r="H13" s="87"/>
    </row>
    <row r="14" s="54" customFormat="1" ht="33.75" customHeight="1" spans="2:8">
      <c r="B14" s="75" t="s">
        <v>45</v>
      </c>
      <c r="C14" s="66" t="s">
        <v>46</v>
      </c>
      <c r="D14" s="66"/>
      <c r="E14" s="66" t="s">
        <v>47</v>
      </c>
      <c r="F14" s="66"/>
      <c r="G14" s="66" t="s">
        <v>48</v>
      </c>
      <c r="H14" s="83" t="s">
        <v>49</v>
      </c>
    </row>
    <row r="15" s="54" customFormat="1" ht="25.5" customHeight="1" spans="2:8">
      <c r="B15" s="75"/>
      <c r="C15" s="88"/>
      <c r="D15" s="89"/>
      <c r="E15" s="80"/>
      <c r="F15" s="82"/>
      <c r="G15" s="67"/>
      <c r="H15" s="68"/>
    </row>
    <row r="16" s="54" customFormat="1" ht="25.5" customHeight="1" spans="2:8">
      <c r="B16" s="75"/>
      <c r="C16" s="66"/>
      <c r="D16" s="66"/>
      <c r="E16" s="80"/>
      <c r="F16" s="82"/>
      <c r="G16" s="67"/>
      <c r="H16" s="68"/>
    </row>
    <row r="17" s="54" customFormat="1" ht="22.5" customHeight="1" spans="2:8">
      <c r="B17" s="75" t="s">
        <v>50</v>
      </c>
      <c r="C17" s="66" t="s">
        <v>51</v>
      </c>
      <c r="D17" s="66"/>
      <c r="E17" s="66" t="s">
        <v>52</v>
      </c>
      <c r="F17" s="66"/>
      <c r="G17" s="66" t="s">
        <v>47</v>
      </c>
      <c r="H17" s="83" t="s">
        <v>48</v>
      </c>
    </row>
    <row r="18" s="54" customFormat="1" ht="170.25" customHeight="1" spans="2:8">
      <c r="B18" s="75"/>
      <c r="C18" s="67" t="s">
        <v>53</v>
      </c>
      <c r="D18" s="67"/>
      <c r="E18" s="67" t="s">
        <v>54</v>
      </c>
      <c r="F18" s="67"/>
      <c r="G18" s="90" t="s">
        <v>55</v>
      </c>
      <c r="H18" s="68" t="s">
        <v>54</v>
      </c>
    </row>
    <row r="19" s="54" customFormat="1" ht="39" customHeight="1" spans="2:8">
      <c r="B19" s="91" t="s">
        <v>56</v>
      </c>
      <c r="C19" s="92" t="s">
        <v>57</v>
      </c>
      <c r="D19" s="93"/>
      <c r="E19" s="93"/>
      <c r="F19" s="93"/>
      <c r="G19" s="93"/>
      <c r="H19" s="94"/>
    </row>
    <row r="21" spans="5:8">
      <c r="E21" s="95"/>
      <c r="F21" s="95"/>
      <c r="G21" s="96" t="s">
        <v>58</v>
      </c>
      <c r="H21" s="96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88888888888889" right="0.4" top="0.629166666666667" bottom="0.579166666666667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K11"/>
  <sheetViews>
    <sheetView tabSelected="1" zoomScale="85" zoomScaleNormal="85" workbookViewId="0">
      <pane ySplit="4" topLeftCell="A5" activePane="bottomLeft" state="frozen"/>
      <selection/>
      <selection pane="bottomLeft" activeCell="A1" sqref="$A1:$XFD1048576"/>
    </sheetView>
  </sheetViews>
  <sheetFormatPr defaultColWidth="8.69166666666667" defaultRowHeight="13.5"/>
  <cols>
    <col min="1" max="1" width="5.76666666666667" style="4" customWidth="1"/>
    <col min="2" max="2" width="21.3833333333333" style="5" customWidth="1"/>
    <col min="3" max="3" width="9.075" style="4" customWidth="1"/>
    <col min="4" max="4" width="12.6166666666667" style="6" customWidth="1"/>
    <col min="5" max="5" width="9.38333333333333" style="6" customWidth="1"/>
    <col min="6" max="9" width="11.6166666666667" style="6" customWidth="1"/>
    <col min="10" max="10" width="14.2333333333333" style="6" customWidth="1"/>
    <col min="11" max="11" width="11.6166666666667" style="6" customWidth="1"/>
    <col min="12" max="12" width="23.7666666666667" style="7" customWidth="1"/>
    <col min="13" max="15" width="8.69166666666667" style="6"/>
    <col min="16" max="16" width="12.6166666666667" style="6"/>
    <col min="17" max="188" width="8.69166666666667" style="6"/>
    <col min="189" max="199" width="9.075" style="6" customWidth="1"/>
    <col min="200" max="16384" width="8.69166666666667" style="6"/>
  </cols>
  <sheetData>
    <row r="1" s="1" customFormat="1" ht="32.05" customHeight="1" spans="1:12">
      <c r="A1" s="8" t="s">
        <v>59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40"/>
    </row>
    <row r="2" s="1" customFormat="1" ht="24.75" customHeight="1" spans="1:12">
      <c r="A2" s="11" t="s">
        <v>60</v>
      </c>
      <c r="B2" s="12"/>
      <c r="C2" s="13"/>
      <c r="D2" s="13"/>
      <c r="E2" s="13"/>
      <c r="F2" s="13"/>
      <c r="G2" s="13"/>
      <c r="H2" s="13"/>
      <c r="I2" s="41"/>
      <c r="J2" s="41"/>
      <c r="K2" s="13"/>
      <c r="L2" s="42"/>
    </row>
    <row r="3" s="1" customFormat="1" ht="24.75" customHeight="1" spans="1:12">
      <c r="A3" s="14" t="s">
        <v>61</v>
      </c>
      <c r="B3" s="15"/>
      <c r="C3" s="16"/>
      <c r="D3" s="16"/>
      <c r="E3" s="16"/>
      <c r="F3" s="17"/>
      <c r="G3" s="16"/>
      <c r="H3" s="16"/>
      <c r="I3" s="17"/>
      <c r="J3" s="17"/>
      <c r="K3" s="16"/>
      <c r="L3" s="43"/>
    </row>
    <row r="4" s="2" customFormat="1" ht="39.75" customHeight="1" spans="1:12">
      <c r="A4" s="18" t="s">
        <v>62</v>
      </c>
      <c r="B4" s="18" t="s">
        <v>63</v>
      </c>
      <c r="C4" s="18" t="s">
        <v>64</v>
      </c>
      <c r="D4" s="18" t="s">
        <v>27</v>
      </c>
      <c r="E4" s="18" t="s">
        <v>65</v>
      </c>
      <c r="F4" s="18" t="s">
        <v>66</v>
      </c>
      <c r="G4" s="18" t="s">
        <v>67</v>
      </c>
      <c r="H4" s="18" t="s">
        <v>68</v>
      </c>
      <c r="I4" s="18" t="s">
        <v>69</v>
      </c>
      <c r="J4" s="18" t="s">
        <v>70</v>
      </c>
      <c r="K4" s="18" t="s">
        <v>71</v>
      </c>
      <c r="L4" s="18" t="s">
        <v>72</v>
      </c>
    </row>
    <row r="5" s="2" customFormat="1" ht="23.5" customHeight="1" spans="1:13">
      <c r="A5" s="19">
        <v>1</v>
      </c>
      <c r="B5" s="20" t="s">
        <v>73</v>
      </c>
      <c r="C5" s="18">
        <v>4.9</v>
      </c>
      <c r="D5" s="21" t="s">
        <v>74</v>
      </c>
      <c r="E5" s="22">
        <v>1167.29</v>
      </c>
      <c r="F5" s="22">
        <v>1118.07</v>
      </c>
      <c r="G5" s="22">
        <v>49.22</v>
      </c>
      <c r="H5" s="23" t="s">
        <v>75</v>
      </c>
      <c r="I5" s="44">
        <v>8200</v>
      </c>
      <c r="J5" s="44">
        <v>9571799</v>
      </c>
      <c r="K5" s="18" t="s">
        <v>76</v>
      </c>
      <c r="L5" s="45"/>
      <c r="M5" s="46"/>
    </row>
    <row r="6" s="2" customFormat="1" ht="23.5" customHeight="1" spans="1:12">
      <c r="A6" s="19">
        <v>1</v>
      </c>
      <c r="B6" s="20" t="s">
        <v>77</v>
      </c>
      <c r="C6" s="18">
        <v>4.5</v>
      </c>
      <c r="D6" s="21" t="s">
        <v>74</v>
      </c>
      <c r="E6" s="22">
        <v>2378.01</v>
      </c>
      <c r="F6" s="22">
        <v>2277.74</v>
      </c>
      <c r="G6" s="22">
        <v>100.27</v>
      </c>
      <c r="H6" s="23" t="s">
        <v>75</v>
      </c>
      <c r="I6" s="44">
        <v>8200</v>
      </c>
      <c r="J6" s="44">
        <v>19499658</v>
      </c>
      <c r="K6" s="18" t="s">
        <v>76</v>
      </c>
      <c r="L6" s="18"/>
    </row>
    <row r="7" s="3" customFormat="1" ht="19.1" customHeight="1" spans="1:12">
      <c r="A7" s="24"/>
      <c r="B7" s="25" t="s">
        <v>78</v>
      </c>
      <c r="C7" s="26"/>
      <c r="D7" s="26"/>
      <c r="E7" s="26">
        <f>SUM(E5:E6)</f>
        <v>3545.3</v>
      </c>
      <c r="F7" s="26"/>
      <c r="G7" s="27"/>
      <c r="H7" s="26"/>
      <c r="I7" s="47"/>
      <c r="J7" s="48">
        <f>SUM(J5:J6)</f>
        <v>29071457</v>
      </c>
      <c r="K7" s="26"/>
      <c r="L7" s="49"/>
    </row>
    <row r="8" s="3" customFormat="1" ht="14.25" spans="1:12">
      <c r="A8" s="28" t="s">
        <v>79</v>
      </c>
      <c r="B8" s="29"/>
      <c r="C8" s="30"/>
      <c r="D8" s="31"/>
      <c r="E8" s="31"/>
      <c r="F8" s="31"/>
      <c r="G8" s="31"/>
      <c r="H8" s="31"/>
      <c r="I8" s="31"/>
      <c r="J8" s="31"/>
      <c r="K8" s="31"/>
      <c r="L8" s="50"/>
    </row>
    <row r="9" s="3" customFormat="1" ht="14.25" spans="1:12">
      <c r="A9" s="28"/>
      <c r="B9" s="29"/>
      <c r="C9" s="30"/>
      <c r="D9" s="31"/>
      <c r="E9" s="31"/>
      <c r="F9" s="31"/>
      <c r="G9" s="31"/>
      <c r="H9" s="31"/>
      <c r="I9" s="31"/>
      <c r="J9" s="31"/>
      <c r="K9" s="31"/>
      <c r="L9" s="50"/>
    </row>
    <row r="10" s="3" customFormat="1" ht="14.25" spans="1:219">
      <c r="A10" s="32" t="s">
        <v>80</v>
      </c>
      <c r="B10" s="33"/>
      <c r="C10" s="34"/>
      <c r="D10" s="34"/>
      <c r="E10" s="34"/>
      <c r="F10" s="35"/>
      <c r="G10" s="34"/>
      <c r="H10" s="34"/>
      <c r="I10" s="35"/>
      <c r="J10" s="35"/>
      <c r="K10" s="34"/>
      <c r="L10" s="5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</row>
    <row r="11" s="3" customFormat="1" ht="14.25" spans="1:12">
      <c r="A11" s="36"/>
      <c r="B11" s="37"/>
      <c r="C11" s="38"/>
      <c r="D11" s="39"/>
      <c r="E11" s="39"/>
      <c r="F11" s="39"/>
      <c r="G11" s="39"/>
      <c r="H11" s="39"/>
      <c r="I11" s="52"/>
      <c r="J11" s="52"/>
      <c r="K11" s="52"/>
      <c r="L11" s="53"/>
    </row>
  </sheetData>
  <mergeCells count="5">
    <mergeCell ref="A1:L1"/>
    <mergeCell ref="A2:L2"/>
    <mergeCell ref="A3:L3"/>
    <mergeCell ref="A8:L8"/>
    <mergeCell ref="A10:L10"/>
  </mergeCells>
  <pageMargins left="0.26875" right="0.15" top="0.488888888888889" bottom="0.438888888888889" header="0.3" footer="0.3"/>
  <pageSetup paperSize="9" scale="94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2006-09-14T11:21:00Z</dcterms:created>
  <dcterms:modified xsi:type="dcterms:W3CDTF">2024-01-17T06:47:38Z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EBDAF5C7F81E435BB7AF9B0CC2A6167B</vt:lpwstr>
  </property>
</Properties>
</file>