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商品房标价牌" sheetId="1" r:id="rId1"/>
    <sheet name="住宅价目表" sheetId="2" r:id="rId2"/>
    <sheet name="商铺价目表" sheetId="4" r:id="rId3"/>
    <sheet name="车位价目表" sheetId="3" r:id="rId4"/>
  </sheets>
  <calcPr calcId="144525"/>
</workbook>
</file>

<file path=xl/sharedStrings.xml><?xml version="1.0" encoding="utf-8"?>
<sst xmlns="http://schemas.openxmlformats.org/spreadsheetml/2006/main" count="127">
  <si>
    <t>商品房销售标价牌</t>
  </si>
  <si>
    <t>开发企业名称</t>
  </si>
  <si>
    <t>宁波春港房地产有限公司</t>
  </si>
  <si>
    <t>楼盘名称</t>
  </si>
  <si>
    <t>天华苑</t>
  </si>
  <si>
    <t>坐落位置</t>
  </si>
  <si>
    <t>位于泗门后塘河社区：东至河塍路、南至大通路、西至后塘河村、北至大沽塘路</t>
  </si>
  <si>
    <t>预售许可证号码</t>
  </si>
  <si>
    <t>余房预许字（2018）第12号</t>
  </si>
  <si>
    <t>预售许可套数</t>
  </si>
  <si>
    <t>129套（户）(住宅98户，商业31户，车位68个）</t>
  </si>
  <si>
    <t>土地性质</t>
  </si>
  <si>
    <t>商住用地</t>
  </si>
  <si>
    <t>土地使用起止年限</t>
  </si>
  <si>
    <t>2013年6月30日至2083年7月1日</t>
  </si>
  <si>
    <t>容积率</t>
  </si>
  <si>
    <t>建筑结构</t>
  </si>
  <si>
    <t>框架</t>
  </si>
  <si>
    <t>绿化率</t>
  </si>
  <si>
    <t>车位配比率</t>
  </si>
  <si>
    <t xml:space="preserve"> 商业：1.44只/100㎡ 住宅：0.88只/100㎡
</t>
  </si>
  <si>
    <t>装修状况</t>
  </si>
  <si>
    <t>毛坯</t>
  </si>
  <si>
    <t>房屋类型</t>
  </si>
  <si>
    <t>小高层</t>
  </si>
  <si>
    <t>房源概况</t>
  </si>
  <si>
    <t>户型</t>
  </si>
  <si>
    <t xml:space="preserve">二室一厅二卫至
四室二厅一卫
</t>
  </si>
  <si>
    <t>建筑面积</t>
  </si>
  <si>
    <t>104㎡—240㎡</t>
  </si>
  <si>
    <t>可供销售房屋总套数</t>
  </si>
  <si>
    <t>住宅40户，商业6户，车位56个</t>
  </si>
  <si>
    <t>当期销售推出商品房总套数</t>
  </si>
  <si>
    <t>调整：住宅40户，商业6户，车位56个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</si>
  <si>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</si>
  <si>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</si>
  <si>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</si>
  <si>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</si>
  <si>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</si>
  <si>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</si>
  <si>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</si>
  <si>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</si>
  <si>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</si>
  <si>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</si>
  <si>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 xml:space="preserve">住宅：总经理特批最高享90折优惠                                                                                                 商业及车位：总经理特批最高享80折优惠 
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</si>
  <si>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</si>
  <si>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</si>
  <si>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</si>
  <si>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</si>
  <si>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</si>
  <si>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契税、印花税、权证工本费等</t>
  </si>
  <si>
    <t>按实收取</t>
  </si>
  <si>
    <t>依据相关政策文件规定</t>
  </si>
  <si>
    <t>余姚税务局</t>
  </si>
  <si>
    <t>水电费折扣一卡通</t>
  </si>
  <si>
    <t>300元/张</t>
  </si>
  <si>
    <t>办卡银行初存入</t>
  </si>
  <si>
    <t>开户银行</t>
  </si>
  <si>
    <t>前期物业服务</t>
  </si>
  <si>
    <t>物业服务单位名称</t>
  </si>
  <si>
    <t>服务内容与标准</t>
  </si>
  <si>
    <t>余姚市舜基物业有限公司</t>
  </si>
  <si>
    <t xml:space="preserve">1、房屋建设公用部分（含公共建构筑物）、共用设施设备（含附属配套）的维修、养护和管理。
2、公共绿地、花木的养护和管理。
3、公共环境秩序（清理卫生、道路交通、车辆停放和公共安全）维护和管理。
4、房屋装修管理。
5、法律、法规规定的其他服务内容。
</t>
  </si>
  <si>
    <t xml:space="preserve">1：小高层住宅1-4层每月每平方1.2元，5-10层每月每平方1.4元（含电梯、二次供水、公共照明等能耗费用）
2：商铺每月每平方1.6元，地下车位公共设施使用费每月50元，垃圾清理费4.5元/平方米。
</t>
  </si>
  <si>
    <t>余发改价（2016）52号</t>
  </si>
  <si>
    <t>特别提示</t>
  </si>
  <si>
    <t>商品房和车库（车位）、辅房销售的具体标价内容详见价目表或价格手册。价格举报电话：12358</t>
  </si>
  <si>
    <t>填报日期： 2022年12月1日</t>
  </si>
  <si>
    <t>商品房销售价目表</t>
  </si>
  <si>
    <t>楼盘名称：天华苑(住宅)</t>
  </si>
  <si>
    <t>填制日期：2022年12月1日</t>
  </si>
  <si>
    <t>幢号</t>
  </si>
  <si>
    <t>单元</t>
  </si>
  <si>
    <t>室号</t>
  </si>
  <si>
    <t>层高（米）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</si>
  <si>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</si>
  <si>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</si>
  <si>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</si>
  <si>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</si>
  <si>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</si>
  <si>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房屋总价（元）</t>
  </si>
  <si>
    <t>销售状态</t>
  </si>
  <si>
    <t>备注</t>
  </si>
  <si>
    <t>1幢</t>
  </si>
  <si>
    <t>二单元</t>
  </si>
  <si>
    <t>二室二厅二卫</t>
  </si>
  <si>
    <t>元/㎡</t>
  </si>
  <si>
    <t>三室二厅二卫</t>
  </si>
  <si>
    <t>一单元</t>
  </si>
  <si>
    <t>2幢</t>
  </si>
  <si>
    <t>3幢</t>
  </si>
  <si>
    <t>四室二厅一卫</t>
  </si>
  <si>
    <t>三室二厅一卫</t>
  </si>
  <si>
    <t>二室二厅一卫</t>
  </si>
  <si>
    <t xml:space="preserve"> 四室二厅一卫</t>
  </si>
  <si>
    <t>本表报备房源总套数40套，总面积5127.7㎡，总价45379850元，均单价8849.94元/㎡。</t>
  </si>
  <si>
    <t>价格举报电话：12358</t>
  </si>
  <si>
    <t>商品房预售一套一标申报价目表</t>
  </si>
  <si>
    <t>项目名称：天华苑（商铺）</t>
  </si>
  <si>
    <t>填报单位：宁波春港房地产有限公司</t>
  </si>
  <si>
    <t>2022.12.1</t>
  </si>
  <si>
    <t>序号</t>
  </si>
  <si>
    <t>房屋编号</t>
  </si>
  <si>
    <t>套内面积（㎡）</t>
  </si>
  <si>
    <t>公摊面积（㎡）</t>
  </si>
  <si>
    <t>计算单位</t>
  </si>
  <si>
    <t>一层</t>
  </si>
  <si>
    <t>二层</t>
  </si>
  <si>
    <t>86/88</t>
  </si>
  <si>
    <t>110/110-2</t>
  </si>
  <si>
    <t>106/108</t>
  </si>
  <si>
    <t>110-4</t>
  </si>
  <si>
    <t>合计</t>
  </si>
  <si>
    <t>本表报备房源总套数6套，总面积1228.49㎡，总价14676170元，均单价11946.51元/㎡</t>
  </si>
  <si>
    <t xml:space="preserve"> 价格举报电话：12358</t>
  </si>
  <si>
    <t>车位销售价目表</t>
  </si>
  <si>
    <t>楼盘名称：天华苑</t>
  </si>
  <si>
    <t>车位编号</t>
  </si>
  <si>
    <t>车位高度（米）</t>
  </si>
  <si>
    <t>面积（㎡）</t>
  </si>
  <si>
    <t>销售单价</t>
  </si>
  <si>
    <t>总价款（元）</t>
  </si>
  <si>
    <t>有无产权</t>
  </si>
  <si>
    <t>使用年限</t>
  </si>
  <si>
    <t>元/个</t>
  </si>
  <si>
    <t>/</t>
  </si>
  <si>
    <t>本表报备车位总数56个，总面积704.48㎡，总价2854400元，均单价50971元/个)。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</si>
</sst>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0_ "/>
    <numFmt numFmtId="178" formatCode="0_ "/>
  </numFmts>
  <fonts count="30">
    <font>
      <sz val="11"/>
      <name val="宋体"/>
      <charset val="134"/>
    </font>
    <font>
      <sz val="11"/>
      <color rgb="FF00000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2" borderId="3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1" borderId="30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" borderId="26" applyNumberFormat="0" applyAlignment="0" applyProtection="0">
      <alignment vertical="center"/>
    </xf>
    <xf numFmtId="0" fontId="27" fillId="5" borderId="31" applyNumberFormat="0" applyAlignment="0" applyProtection="0">
      <alignment vertical="center"/>
    </xf>
    <xf numFmtId="0" fontId="18" fillId="8" borderId="27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3" fillId="0" borderId="0">
      <protection locked="0"/>
    </xf>
    <xf numFmtId="0" fontId="3" fillId="0" borderId="0">
      <protection locked="0"/>
    </xf>
    <xf numFmtId="0" fontId="5" fillId="0" borderId="0">
      <protection locked="0"/>
    </xf>
  </cellStyleXfs>
  <cellXfs count="104">
    <xf numFmtId="0" fontId="0" fillId="0" borderId="0" xfId="0">
      <alignment vertical="center"/>
    </xf>
    <xf numFmtId="0" fontId="1" fillId="2" borderId="0" xfId="0" applyFont="1" applyFill="1" applyAlignment="1"/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1" xfId="50" applyNumberFormat="1" applyFont="1" applyFill="1" applyBorder="1" applyAlignment="1" applyProtection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2" borderId="1" xfId="50" applyNumberFormat="1" applyFont="1" applyFill="1" applyBorder="1" applyAlignment="1" applyProtection="1">
      <alignment horizontal="center" vertical="center"/>
    </xf>
    <xf numFmtId="0" fontId="0" fillId="2" borderId="0" xfId="50" applyNumberFormat="1" applyFont="1" applyFill="1" applyBorder="1" applyAlignment="1" applyProtection="1">
      <alignment horizontal="left" vertical="center"/>
    </xf>
    <xf numFmtId="0" fontId="0" fillId="2" borderId="1" xfId="0" applyFont="1" applyFill="1" applyBorder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>
      <alignment vertical="center"/>
    </xf>
    <xf numFmtId="0" fontId="0" fillId="0" borderId="0" xfId="0" applyFont="1" applyFill="1" applyBorder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left" vertical="center"/>
    </xf>
    <xf numFmtId="178" fontId="0" fillId="0" borderId="2" xfId="0" applyNumberFormat="1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 wrapText="1"/>
    </xf>
    <xf numFmtId="178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50" applyNumberFormat="1" applyFont="1" applyFill="1" applyBorder="1" applyAlignment="1" applyProtection="1">
      <alignment horizontal="center" vertical="center"/>
    </xf>
    <xf numFmtId="0" fontId="0" fillId="0" borderId="0" xfId="50" applyNumberFormat="1" applyFont="1" applyFill="1" applyBorder="1" applyAlignment="1" applyProtection="1">
      <alignment horizontal="left" vertical="center"/>
    </xf>
    <xf numFmtId="0" fontId="0" fillId="0" borderId="1" xfId="5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50" applyNumberFormat="1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tabSelected="1" topLeftCell="A10" workbookViewId="0">
      <selection activeCell="E18" sqref="E18:F18"/>
    </sheetView>
  </sheetViews>
  <sheetFormatPr defaultColWidth="9" defaultRowHeight="13.5" outlineLevelCol="7"/>
  <cols>
    <col min="1" max="1" width="1.875" style="65" customWidth="1"/>
    <col min="2" max="2" width="14" style="66" customWidth="1"/>
    <col min="3" max="3" width="10.5" style="65" customWidth="1"/>
    <col min="4" max="4" width="8.75" style="65" customWidth="1"/>
    <col min="5" max="5" width="11.375" style="65" customWidth="1"/>
    <col min="6" max="6" width="12" style="65" customWidth="1"/>
    <col min="7" max="7" width="25.875" style="65" customWidth="1"/>
    <col min="8" max="8" width="12.375" style="65" customWidth="1"/>
    <col min="9" max="16384" width="9" style="65"/>
  </cols>
  <sheetData>
    <row r="1" ht="54" customHeight="1" spans="2:8">
      <c r="B1" s="67" t="s">
        <v>0</v>
      </c>
      <c r="C1" s="67"/>
      <c r="D1" s="67"/>
      <c r="E1" s="67"/>
      <c r="F1" s="67"/>
      <c r="G1" s="67"/>
      <c r="H1" s="67"/>
    </row>
    <row r="2" s="64" customFormat="1" ht="30.75" customHeight="1" spans="2:8">
      <c r="B2" s="68" t="s">
        <v>1</v>
      </c>
      <c r="C2" s="69" t="s">
        <v>2</v>
      </c>
      <c r="D2" s="69"/>
      <c r="E2" s="69"/>
      <c r="F2" s="70" t="s">
        <v>3</v>
      </c>
      <c r="G2" s="69" t="s">
        <v>4</v>
      </c>
      <c r="H2" s="71"/>
    </row>
    <row r="3" s="64" customFormat="1" ht="29.25" customHeight="1" spans="2:8">
      <c r="B3" s="72" t="s">
        <v>5</v>
      </c>
      <c r="C3" s="73" t="s">
        <v>6</v>
      </c>
      <c r="D3" s="74"/>
      <c r="E3" s="75"/>
      <c r="F3" s="76" t="s">
        <v>7</v>
      </c>
      <c r="G3" s="77" t="s">
        <v>8</v>
      </c>
      <c r="H3" s="78"/>
    </row>
    <row r="4" s="64" customFormat="1" ht="32.25" customHeight="1" spans="2:8">
      <c r="B4" s="79"/>
      <c r="C4" s="80"/>
      <c r="D4" s="81"/>
      <c r="E4" s="82"/>
      <c r="F4" s="76" t="s">
        <v>9</v>
      </c>
      <c r="G4" s="83" t="s">
        <v>10</v>
      </c>
      <c r="H4" s="84"/>
    </row>
    <row r="5" s="64" customFormat="1" ht="27" spans="2:8">
      <c r="B5" s="85" t="s">
        <v>11</v>
      </c>
      <c r="C5" s="77" t="s">
        <v>12</v>
      </c>
      <c r="D5" s="76" t="s">
        <v>13</v>
      </c>
      <c r="E5" s="77" t="s">
        <v>14</v>
      </c>
      <c r="F5" s="77"/>
      <c r="G5" s="76" t="s">
        <v>15</v>
      </c>
      <c r="H5" s="78">
        <v>1.8</v>
      </c>
    </row>
    <row r="6" s="64" customFormat="1" spans="2:8">
      <c r="B6" s="85" t="s">
        <v>16</v>
      </c>
      <c r="C6" s="77" t="s">
        <v>17</v>
      </c>
      <c r="D6" s="76" t="s">
        <v>18</v>
      </c>
      <c r="E6" s="86">
        <v>0.3</v>
      </c>
      <c r="F6" s="76" t="s">
        <v>19</v>
      </c>
      <c r="G6" s="87" t="s">
        <v>20</v>
      </c>
      <c r="H6" s="88"/>
    </row>
    <row r="7" s="64" customFormat="1" ht="28.5" customHeight="1" spans="2:8">
      <c r="B7" s="85" t="s">
        <v>21</v>
      </c>
      <c r="C7" s="77" t="s">
        <v>22</v>
      </c>
      <c r="D7" s="77"/>
      <c r="E7" s="77"/>
      <c r="F7" s="76" t="s">
        <v>23</v>
      </c>
      <c r="G7" s="77" t="s">
        <v>24</v>
      </c>
      <c r="H7" s="78"/>
    </row>
    <row r="8" s="64" customFormat="1" ht="28.5" customHeight="1" spans="2:8">
      <c r="B8" s="85" t="s">
        <v>25</v>
      </c>
      <c r="C8" s="76" t="s">
        <v>26</v>
      </c>
      <c r="D8" s="77" t="s">
        <v>27</v>
      </c>
      <c r="E8" s="77"/>
      <c r="F8" s="76" t="s">
        <v>28</v>
      </c>
      <c r="G8" s="77" t="s">
        <v>29</v>
      </c>
      <c r="H8" s="78"/>
    </row>
    <row r="9" s="64" customFormat="1" ht="28.5" customHeight="1" spans="2:8">
      <c r="B9" s="85"/>
      <c r="C9" s="76" t="s">
        <v>30</v>
      </c>
      <c r="D9" s="76"/>
      <c r="E9" s="77" t="s">
        <v>31</v>
      </c>
      <c r="F9" s="77"/>
      <c r="G9" s="77"/>
      <c r="H9" s="78"/>
    </row>
    <row r="10" s="64" customFormat="1" ht="28.5" customHeight="1" spans="2:8">
      <c r="B10" s="85"/>
      <c r="C10" s="76" t="s">
        <v>32</v>
      </c>
      <c r="D10" s="76"/>
      <c r="E10" s="77" t="s">
        <v>33</v>
      </c>
      <c r="F10" s="77"/>
      <c r="G10" s="77"/>
      <c r="H10" s="78"/>
    </row>
    <row r="11" s="64" customFormat="1" ht="20.25" customHeight="1" spans="2:8">
      <c r="B11" s="85" t="s">
        <v>34</v>
      </c>
      <c r="C11" s="76" t="s">
        <v>35</v>
      </c>
      <c r="D11" s="76" t="s">
        <v>36</v>
      </c>
      <c r="E11" s="76" t="s">
        <v>37</v>
      </c>
      <c r="F11" s="76" t="s">
        <v>38</v>
      </c>
      <c r="G11" s="76" t="s">
        <v>39</v>
      </c>
      <c r="H11" s="89" t="s">
        <v>40</v>
      </c>
    </row>
    <row r="12" s="64" customFormat="1" ht="20.25" customHeight="1" spans="2:8">
      <c r="B12" s="85"/>
      <c r="C12" s="60" t="s">
        <v>41</v>
      </c>
      <c r="D12" s="60" t="s">
        <v>41</v>
      </c>
      <c r="E12" s="60" t="s">
        <v>41</v>
      </c>
      <c r="F12" s="77" t="s">
        <v>42</v>
      </c>
      <c r="G12" s="77" t="s">
        <v>41</v>
      </c>
      <c r="H12" s="78" t="s">
        <v>41</v>
      </c>
    </row>
    <row r="13" s="64" customFormat="1" ht="46.5" customHeight="1" spans="2:8">
      <c r="B13" s="90" t="s">
        <v>43</v>
      </c>
      <c r="C13" s="91"/>
      <c r="D13" s="92" t="s">
        <v>44</v>
      </c>
      <c r="E13" s="93"/>
      <c r="F13" s="93"/>
      <c r="G13" s="93"/>
      <c r="H13" s="94"/>
    </row>
    <row r="14" s="64" customFormat="1" ht="33.75" customHeight="1" spans="2:8">
      <c r="B14" s="85" t="s">
        <v>45</v>
      </c>
      <c r="C14" s="76" t="s">
        <v>46</v>
      </c>
      <c r="D14" s="76"/>
      <c r="E14" s="76" t="s">
        <v>47</v>
      </c>
      <c r="F14" s="76"/>
      <c r="G14" s="76" t="s">
        <v>48</v>
      </c>
      <c r="H14" s="89" t="s">
        <v>49</v>
      </c>
    </row>
    <row r="15" s="64" customFormat="1" ht="28.5" customHeight="1" spans="2:8">
      <c r="B15" s="85"/>
      <c r="C15" s="95" t="s">
        <v>50</v>
      </c>
      <c r="D15" s="96"/>
      <c r="E15" s="83" t="s">
        <v>51</v>
      </c>
      <c r="F15" s="91"/>
      <c r="G15" s="77" t="s">
        <v>52</v>
      </c>
      <c r="H15" s="78" t="s">
        <v>53</v>
      </c>
    </row>
    <row r="16" s="64" customFormat="1" ht="25.5" customHeight="1" spans="2:8">
      <c r="B16" s="85"/>
      <c r="C16" s="76" t="s">
        <v>54</v>
      </c>
      <c r="D16" s="76"/>
      <c r="E16" s="83" t="s">
        <v>55</v>
      </c>
      <c r="F16" s="91"/>
      <c r="G16" s="77" t="s">
        <v>56</v>
      </c>
      <c r="H16" s="78" t="s">
        <v>57</v>
      </c>
    </row>
    <row r="17" s="64" customFormat="1" ht="22.5" customHeight="1" spans="2:8">
      <c r="B17" s="85" t="s">
        <v>58</v>
      </c>
      <c r="C17" s="76" t="s">
        <v>59</v>
      </c>
      <c r="D17" s="76"/>
      <c r="E17" s="76" t="s">
        <v>60</v>
      </c>
      <c r="F17" s="76"/>
      <c r="G17" s="76" t="s">
        <v>47</v>
      </c>
      <c r="H17" s="89" t="s">
        <v>48</v>
      </c>
    </row>
    <row r="18" s="64" customFormat="1" ht="170.25" customHeight="1" spans="2:8">
      <c r="B18" s="85"/>
      <c r="C18" s="77" t="s">
        <v>61</v>
      </c>
      <c r="D18" s="77"/>
      <c r="E18" s="77" t="s">
        <v>62</v>
      </c>
      <c r="F18" s="77"/>
      <c r="G18" s="97" t="s">
        <v>63</v>
      </c>
      <c r="H18" s="78" t="s">
        <v>64</v>
      </c>
    </row>
    <row r="19" s="64" customFormat="1" ht="39" customHeight="1" spans="2:8">
      <c r="B19" s="98" t="s">
        <v>65</v>
      </c>
      <c r="C19" s="99" t="s">
        <v>66</v>
      </c>
      <c r="D19" s="100"/>
      <c r="E19" s="100"/>
      <c r="F19" s="100"/>
      <c r="G19" s="100"/>
      <c r="H19" s="101"/>
    </row>
    <row r="21" spans="5:8">
      <c r="E21" s="102"/>
      <c r="F21" s="102"/>
      <c r="G21" s="103" t="s">
        <v>67</v>
      </c>
      <c r="H21" s="103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workbookViewId="0">
      <selection activeCell="Q14" sqref="Q14"/>
    </sheetView>
  </sheetViews>
  <sheetFormatPr defaultColWidth="9" defaultRowHeight="13.5"/>
  <cols>
    <col min="1" max="1" width="4.375" style="47" customWidth="1"/>
    <col min="2" max="2" width="6.75" style="47" customWidth="1"/>
    <col min="3" max="3" width="4.625" style="48" customWidth="1"/>
    <col min="4" max="4" width="6.25" style="47" customWidth="1"/>
    <col min="5" max="5" width="11.75" style="48" customWidth="1"/>
    <col min="6" max="6" width="8.125" style="48" customWidth="1"/>
    <col min="7" max="7" width="7.875" style="48" customWidth="1"/>
    <col min="8" max="8" width="7.625" style="48" customWidth="1"/>
    <col min="9" max="9" width="5.75" style="48" customWidth="1"/>
    <col min="10" max="10" width="8" style="48" customWidth="1"/>
    <col min="11" max="11" width="9.5" style="48" customWidth="1"/>
    <col min="12" max="12" width="7.5" style="48" customWidth="1"/>
    <col min="13" max="13" width="5.875" style="48" customWidth="1"/>
    <col min="14" max="16384" width="9" style="48"/>
  </cols>
  <sheetData>
    <row r="1" s="45" customFormat="1" ht="35.25" customHeight="1" spans="1:13">
      <c r="A1" s="49" t="s">
        <v>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="45" customFormat="1" ht="24.75" customHeight="1" spans="1:13">
      <c r="A2" s="50" t="s">
        <v>69</v>
      </c>
      <c r="B2" s="50"/>
      <c r="C2" s="50"/>
      <c r="D2" s="50"/>
      <c r="E2" s="50"/>
      <c r="F2" s="50"/>
      <c r="G2" s="50"/>
      <c r="H2" s="50"/>
      <c r="I2" s="50"/>
      <c r="J2" s="58"/>
      <c r="K2" s="58"/>
      <c r="L2" s="50"/>
      <c r="M2" s="50"/>
    </row>
    <row r="3" s="45" customFormat="1" ht="24.75" customHeight="1" spans="1:13">
      <c r="A3" s="50"/>
      <c r="B3" s="50"/>
      <c r="C3" s="50"/>
      <c r="D3" s="50"/>
      <c r="E3" s="50"/>
      <c r="F3" s="50"/>
      <c r="G3" s="50"/>
      <c r="H3" s="50"/>
      <c r="I3" s="50"/>
      <c r="J3" s="58" t="s">
        <v>70</v>
      </c>
      <c r="K3" s="58"/>
      <c r="L3" s="50"/>
      <c r="M3" s="50"/>
    </row>
    <row r="4" s="46" customFormat="1" ht="39.75" customHeight="1" spans="1:13">
      <c r="A4" s="51" t="s">
        <v>71</v>
      </c>
      <c r="B4" s="51" t="s">
        <v>72</v>
      </c>
      <c r="C4" s="51" t="s">
        <v>73</v>
      </c>
      <c r="D4" s="51" t="s">
        <v>74</v>
      </c>
      <c r="E4" s="51" t="s">
        <v>26</v>
      </c>
      <c r="F4" s="51" t="s">
        <v>75</v>
      </c>
      <c r="G4" s="51" t="s">
        <v>76</v>
      </c>
      <c r="H4" s="51" t="s">
        <v>77</v>
      </c>
      <c r="I4" s="51" t="s">
        <v>78</v>
      </c>
      <c r="J4" s="51" t="s">
        <v>79</v>
      </c>
      <c r="K4" s="51" t="s">
        <v>80</v>
      </c>
      <c r="L4" s="51" t="s">
        <v>81</v>
      </c>
      <c r="M4" s="51" t="s">
        <v>82</v>
      </c>
    </row>
    <row r="5" spans="1:13">
      <c r="A5" s="52" t="s">
        <v>83</v>
      </c>
      <c r="B5" s="52" t="s">
        <v>84</v>
      </c>
      <c r="C5" s="53">
        <v>303</v>
      </c>
      <c r="D5" s="52">
        <v>3</v>
      </c>
      <c r="E5" s="54" t="s">
        <v>85</v>
      </c>
      <c r="F5" s="53">
        <v>124.37</v>
      </c>
      <c r="G5" s="53">
        <v>102.44</v>
      </c>
      <c r="H5" s="53">
        <v>21.93</v>
      </c>
      <c r="I5" s="53" t="s">
        <v>86</v>
      </c>
      <c r="J5" s="53">
        <v>8792.6</v>
      </c>
      <c r="K5" s="53">
        <v>1093536</v>
      </c>
      <c r="L5" s="54"/>
      <c r="M5" s="54"/>
    </row>
    <row r="6" spans="1:13">
      <c r="A6" s="52" t="s">
        <v>83</v>
      </c>
      <c r="B6" s="52" t="s">
        <v>84</v>
      </c>
      <c r="C6" s="53">
        <v>304</v>
      </c>
      <c r="D6" s="52">
        <v>3</v>
      </c>
      <c r="E6" s="54" t="s">
        <v>87</v>
      </c>
      <c r="F6" s="53">
        <v>140.63</v>
      </c>
      <c r="G6" s="53">
        <v>115.825</v>
      </c>
      <c r="H6" s="53">
        <v>24.8014</v>
      </c>
      <c r="I6" s="53" t="s">
        <v>86</v>
      </c>
      <c r="J6" s="53">
        <v>9110</v>
      </c>
      <c r="K6" s="53">
        <v>1281139</v>
      </c>
      <c r="L6" s="54"/>
      <c r="M6" s="54"/>
    </row>
    <row r="7" spans="1:13">
      <c r="A7" s="52" t="s">
        <v>83</v>
      </c>
      <c r="B7" s="52" t="s">
        <v>88</v>
      </c>
      <c r="C7" s="53">
        <v>401</v>
      </c>
      <c r="D7" s="52">
        <v>3</v>
      </c>
      <c r="E7" s="54" t="s">
        <v>85</v>
      </c>
      <c r="F7" s="53">
        <v>109.21</v>
      </c>
      <c r="G7" s="53">
        <v>89.9462</v>
      </c>
      <c r="H7" s="53">
        <v>19.26</v>
      </c>
      <c r="I7" s="53" t="s">
        <v>86</v>
      </c>
      <c r="J7" s="53">
        <v>9259.7</v>
      </c>
      <c r="K7" s="53">
        <v>1011252</v>
      </c>
      <c r="L7" s="54"/>
      <c r="M7" s="54"/>
    </row>
    <row r="8" spans="1:13">
      <c r="A8" s="52" t="s">
        <v>83</v>
      </c>
      <c r="B8" s="52" t="s">
        <v>84</v>
      </c>
      <c r="C8" s="53">
        <v>404</v>
      </c>
      <c r="D8" s="52">
        <v>3</v>
      </c>
      <c r="E8" s="54" t="s">
        <v>87</v>
      </c>
      <c r="F8" s="53">
        <v>135.76</v>
      </c>
      <c r="G8" s="53">
        <v>111.8193</v>
      </c>
      <c r="H8" s="53">
        <v>23.9437</v>
      </c>
      <c r="I8" s="53" t="s">
        <v>86</v>
      </c>
      <c r="J8" s="53">
        <v>9153.1</v>
      </c>
      <c r="K8" s="53">
        <v>1242625</v>
      </c>
      <c r="L8" s="54"/>
      <c r="M8" s="54"/>
    </row>
    <row r="9" spans="1:13">
      <c r="A9" s="52" t="s">
        <v>83</v>
      </c>
      <c r="B9" s="52" t="s">
        <v>88</v>
      </c>
      <c r="C9" s="53">
        <v>502</v>
      </c>
      <c r="D9" s="52">
        <v>3</v>
      </c>
      <c r="E9" s="54" t="s">
        <v>85</v>
      </c>
      <c r="F9" s="53">
        <v>104.24</v>
      </c>
      <c r="G9" s="53">
        <v>85.8542</v>
      </c>
      <c r="H9" s="53">
        <v>18.3838</v>
      </c>
      <c r="I9" s="53" t="s">
        <v>86</v>
      </c>
      <c r="J9" s="53">
        <v>8513.9</v>
      </c>
      <c r="K9" s="53">
        <v>887489</v>
      </c>
      <c r="L9" s="54"/>
      <c r="M9" s="54"/>
    </row>
    <row r="10" spans="1:13">
      <c r="A10" s="52" t="s">
        <v>83</v>
      </c>
      <c r="B10" s="52" t="s">
        <v>88</v>
      </c>
      <c r="C10" s="53">
        <v>601</v>
      </c>
      <c r="D10" s="52">
        <v>3</v>
      </c>
      <c r="E10" s="54" t="s">
        <v>85</v>
      </c>
      <c r="F10" s="53">
        <v>109.21</v>
      </c>
      <c r="G10" s="53">
        <v>89.95</v>
      </c>
      <c r="H10" s="53">
        <v>19.26</v>
      </c>
      <c r="I10" s="53" t="s">
        <v>86</v>
      </c>
      <c r="J10" s="53">
        <v>8664</v>
      </c>
      <c r="K10" s="53">
        <v>946195</v>
      </c>
      <c r="L10" s="54"/>
      <c r="M10" s="54"/>
    </row>
    <row r="11" spans="1:13">
      <c r="A11" s="52" t="s">
        <v>83</v>
      </c>
      <c r="B11" s="52" t="s">
        <v>88</v>
      </c>
      <c r="C11" s="53">
        <v>701</v>
      </c>
      <c r="D11" s="52">
        <v>3</v>
      </c>
      <c r="E11" s="54" t="s">
        <v>85</v>
      </c>
      <c r="F11" s="53">
        <v>109.21</v>
      </c>
      <c r="G11" s="53">
        <v>89.95</v>
      </c>
      <c r="H11" s="53">
        <v>19.26</v>
      </c>
      <c r="I11" s="53" t="s">
        <v>86</v>
      </c>
      <c r="J11" s="53">
        <v>8675.4</v>
      </c>
      <c r="K11" s="53">
        <v>947440</v>
      </c>
      <c r="L11" s="54"/>
      <c r="M11" s="54"/>
    </row>
    <row r="12" spans="1:13">
      <c r="A12" s="52" t="s">
        <v>83</v>
      </c>
      <c r="B12" s="52" t="s">
        <v>88</v>
      </c>
      <c r="C12" s="53">
        <v>801</v>
      </c>
      <c r="D12" s="52">
        <v>3</v>
      </c>
      <c r="E12" s="54" t="s">
        <v>85</v>
      </c>
      <c r="F12" s="53">
        <v>109.21</v>
      </c>
      <c r="G12" s="53">
        <v>89.95</v>
      </c>
      <c r="H12" s="53">
        <v>19.26</v>
      </c>
      <c r="I12" s="53" t="s">
        <v>86</v>
      </c>
      <c r="J12" s="53">
        <v>9158.95</v>
      </c>
      <c r="K12" s="53">
        <v>1000249</v>
      </c>
      <c r="L12" s="54"/>
      <c r="M12" s="54"/>
    </row>
    <row r="13" spans="1:13">
      <c r="A13" s="52" t="s">
        <v>83</v>
      </c>
      <c r="B13" s="52" t="s">
        <v>84</v>
      </c>
      <c r="C13" s="53">
        <v>803</v>
      </c>
      <c r="D13" s="52">
        <v>3</v>
      </c>
      <c r="E13" s="54" t="s">
        <v>85</v>
      </c>
      <c r="F13" s="53">
        <v>112.82</v>
      </c>
      <c r="G13" s="53">
        <v>92.92</v>
      </c>
      <c r="H13" s="53">
        <v>19.9</v>
      </c>
      <c r="I13" s="53" t="s">
        <v>86</v>
      </c>
      <c r="J13" s="53">
        <v>8812</v>
      </c>
      <c r="K13" s="53">
        <v>994170</v>
      </c>
      <c r="L13" s="54"/>
      <c r="M13" s="54"/>
    </row>
    <row r="14" spans="1:13">
      <c r="A14" s="52" t="s">
        <v>83</v>
      </c>
      <c r="B14" s="52" t="s">
        <v>84</v>
      </c>
      <c r="C14" s="53">
        <v>804</v>
      </c>
      <c r="D14" s="52">
        <v>3</v>
      </c>
      <c r="E14" s="54" t="s">
        <v>87</v>
      </c>
      <c r="F14" s="53">
        <v>135.76</v>
      </c>
      <c r="G14" s="53">
        <v>111.82</v>
      </c>
      <c r="H14" s="53">
        <v>23.94</v>
      </c>
      <c r="I14" s="53" t="s">
        <v>86</v>
      </c>
      <c r="J14" s="53">
        <v>9195</v>
      </c>
      <c r="K14" s="53">
        <v>1248313</v>
      </c>
      <c r="L14" s="54"/>
      <c r="M14" s="54"/>
    </row>
    <row r="15" spans="1:13">
      <c r="A15" s="52" t="s">
        <v>83</v>
      </c>
      <c r="B15" s="52" t="s">
        <v>88</v>
      </c>
      <c r="C15" s="53">
        <v>901</v>
      </c>
      <c r="D15" s="52">
        <v>3</v>
      </c>
      <c r="E15" s="54" t="s">
        <v>85</v>
      </c>
      <c r="F15" s="53">
        <v>109.21</v>
      </c>
      <c r="G15" s="53">
        <v>89.95</v>
      </c>
      <c r="H15" s="53">
        <v>19.26</v>
      </c>
      <c r="I15" s="53" t="s">
        <v>86</v>
      </c>
      <c r="J15" s="53">
        <v>9238.5</v>
      </c>
      <c r="K15" s="53">
        <v>1008937</v>
      </c>
      <c r="L15" s="54"/>
      <c r="M15" s="54"/>
    </row>
    <row r="16" spans="1:13">
      <c r="A16" s="52" t="s">
        <v>89</v>
      </c>
      <c r="B16" s="52" t="s">
        <v>84</v>
      </c>
      <c r="C16" s="55">
        <v>203</v>
      </c>
      <c r="D16" s="55">
        <v>3</v>
      </c>
      <c r="E16" s="55" t="s">
        <v>87</v>
      </c>
      <c r="F16" s="55">
        <v>156.65</v>
      </c>
      <c r="G16" s="55">
        <v>131.315</v>
      </c>
      <c r="H16" s="55">
        <v>25.3338</v>
      </c>
      <c r="I16" s="53" t="s">
        <v>86</v>
      </c>
      <c r="J16" s="55">
        <v>9020</v>
      </c>
      <c r="K16" s="55">
        <v>1412983</v>
      </c>
      <c r="L16" s="54"/>
      <c r="M16" s="54"/>
    </row>
    <row r="17" spans="1:13">
      <c r="A17" s="52" t="s">
        <v>89</v>
      </c>
      <c r="B17" s="52" t="s">
        <v>84</v>
      </c>
      <c r="C17" s="55">
        <v>204</v>
      </c>
      <c r="D17" s="55">
        <v>3</v>
      </c>
      <c r="E17" s="55" t="s">
        <v>87</v>
      </c>
      <c r="F17" s="55">
        <v>125.36</v>
      </c>
      <c r="G17" s="55">
        <v>105.085</v>
      </c>
      <c r="H17" s="55">
        <v>20.2734</v>
      </c>
      <c r="I17" s="53" t="s">
        <v>86</v>
      </c>
      <c r="J17" s="55">
        <v>8768.6</v>
      </c>
      <c r="K17" s="55">
        <v>1099232</v>
      </c>
      <c r="L17" s="54"/>
      <c r="M17" s="54"/>
    </row>
    <row r="18" spans="1:13">
      <c r="A18" s="52" t="s">
        <v>89</v>
      </c>
      <c r="B18" s="52" t="s">
        <v>84</v>
      </c>
      <c r="C18" s="55">
        <v>303</v>
      </c>
      <c r="D18" s="55">
        <v>3</v>
      </c>
      <c r="E18" s="55" t="s">
        <v>85</v>
      </c>
      <c r="F18" s="55">
        <v>110.85</v>
      </c>
      <c r="G18" s="55">
        <v>92.9238</v>
      </c>
      <c r="H18" s="55">
        <v>17.9272</v>
      </c>
      <c r="I18" s="53" t="s">
        <v>86</v>
      </c>
      <c r="J18" s="59">
        <v>7500</v>
      </c>
      <c r="K18" s="59">
        <v>831375</v>
      </c>
      <c r="L18" s="54"/>
      <c r="M18" s="54"/>
    </row>
    <row r="19" spans="1:13">
      <c r="A19" s="52" t="s">
        <v>89</v>
      </c>
      <c r="B19" s="52" t="s">
        <v>88</v>
      </c>
      <c r="C19" s="55">
        <v>402</v>
      </c>
      <c r="D19" s="55">
        <v>3</v>
      </c>
      <c r="E19" s="55" t="s">
        <v>85</v>
      </c>
      <c r="F19" s="55">
        <v>102.42</v>
      </c>
      <c r="G19" s="55">
        <v>85.8542</v>
      </c>
      <c r="H19" s="55">
        <v>16.5633</v>
      </c>
      <c r="I19" s="53" t="s">
        <v>86</v>
      </c>
      <c r="J19" s="55">
        <v>9300</v>
      </c>
      <c r="K19" s="55">
        <v>952506</v>
      </c>
      <c r="L19" s="54"/>
      <c r="M19" s="54"/>
    </row>
    <row r="20" spans="1:13">
      <c r="A20" s="52" t="s">
        <v>89</v>
      </c>
      <c r="B20" s="52" t="s">
        <v>84</v>
      </c>
      <c r="C20" s="55">
        <v>403</v>
      </c>
      <c r="D20" s="55">
        <v>3</v>
      </c>
      <c r="E20" s="55" t="s">
        <v>85</v>
      </c>
      <c r="F20" s="55">
        <v>110.85</v>
      </c>
      <c r="G20" s="55">
        <v>92.9238</v>
      </c>
      <c r="H20" s="55">
        <v>17.9272</v>
      </c>
      <c r="I20" s="53" t="s">
        <v>86</v>
      </c>
      <c r="J20" s="59">
        <v>7500</v>
      </c>
      <c r="K20" s="59">
        <v>831375</v>
      </c>
      <c r="L20" s="54"/>
      <c r="M20" s="54"/>
    </row>
    <row r="21" spans="1:13">
      <c r="A21" s="52" t="s">
        <v>89</v>
      </c>
      <c r="B21" s="52" t="s">
        <v>84</v>
      </c>
      <c r="C21" s="55">
        <v>404</v>
      </c>
      <c r="D21" s="55">
        <v>3</v>
      </c>
      <c r="E21" s="55" t="s">
        <v>85</v>
      </c>
      <c r="F21" s="55">
        <v>133.39</v>
      </c>
      <c r="G21" s="55">
        <v>111.8193</v>
      </c>
      <c r="H21" s="55">
        <v>21.5726</v>
      </c>
      <c r="I21" s="53" t="s">
        <v>86</v>
      </c>
      <c r="J21" s="55">
        <v>8960</v>
      </c>
      <c r="K21" s="55">
        <v>1195174</v>
      </c>
      <c r="L21" s="54"/>
      <c r="M21" s="54"/>
    </row>
    <row r="22" spans="1:13">
      <c r="A22" s="52" t="s">
        <v>89</v>
      </c>
      <c r="B22" s="52" t="s">
        <v>88</v>
      </c>
      <c r="C22" s="55">
        <v>601</v>
      </c>
      <c r="D22" s="55">
        <v>3</v>
      </c>
      <c r="E22" s="55" t="s">
        <v>85</v>
      </c>
      <c r="F22" s="55">
        <v>107.3</v>
      </c>
      <c r="G22" s="55">
        <v>89.9463</v>
      </c>
      <c r="H22" s="55">
        <v>17.3528</v>
      </c>
      <c r="I22" s="53" t="s">
        <v>86</v>
      </c>
      <c r="J22" s="59">
        <v>7500</v>
      </c>
      <c r="K22" s="59">
        <v>804750</v>
      </c>
      <c r="L22" s="54"/>
      <c r="M22" s="54"/>
    </row>
    <row r="23" spans="1:13">
      <c r="A23" s="52" t="s">
        <v>89</v>
      </c>
      <c r="B23" s="52" t="s">
        <v>88</v>
      </c>
      <c r="C23" s="55">
        <v>602</v>
      </c>
      <c r="D23" s="55">
        <v>3</v>
      </c>
      <c r="E23" s="55" t="s">
        <v>85</v>
      </c>
      <c r="F23" s="55">
        <v>102.42</v>
      </c>
      <c r="G23" s="55">
        <v>85.8542</v>
      </c>
      <c r="H23" s="55">
        <v>16.5633</v>
      </c>
      <c r="I23" s="53" t="s">
        <v>86</v>
      </c>
      <c r="J23" s="55">
        <v>8843</v>
      </c>
      <c r="K23" s="55">
        <v>905700</v>
      </c>
      <c r="L23" s="54"/>
      <c r="M23" s="54"/>
    </row>
    <row r="24" spans="1:13">
      <c r="A24" s="52" t="s">
        <v>89</v>
      </c>
      <c r="B24" s="52" t="s">
        <v>84</v>
      </c>
      <c r="C24" s="55">
        <v>603</v>
      </c>
      <c r="D24" s="55">
        <v>3</v>
      </c>
      <c r="E24" s="55" t="s">
        <v>85</v>
      </c>
      <c r="F24" s="55">
        <v>110.85</v>
      </c>
      <c r="G24" s="55">
        <v>92.9238</v>
      </c>
      <c r="H24" s="55">
        <v>17.9272</v>
      </c>
      <c r="I24" s="53" t="s">
        <v>86</v>
      </c>
      <c r="J24" s="59">
        <v>7616</v>
      </c>
      <c r="K24" s="59">
        <v>844234</v>
      </c>
      <c r="L24" s="54"/>
      <c r="M24" s="54"/>
    </row>
    <row r="25" spans="1:13">
      <c r="A25" s="52" t="s">
        <v>89</v>
      </c>
      <c r="B25" s="52" t="s">
        <v>84</v>
      </c>
      <c r="C25" s="55">
        <v>604</v>
      </c>
      <c r="D25" s="55">
        <v>3</v>
      </c>
      <c r="E25" s="55" t="s">
        <v>85</v>
      </c>
      <c r="F25" s="55">
        <v>133.39</v>
      </c>
      <c r="G25" s="55">
        <v>111.8193</v>
      </c>
      <c r="H25" s="55">
        <v>21.5726</v>
      </c>
      <c r="I25" s="53" t="s">
        <v>86</v>
      </c>
      <c r="J25" s="59">
        <v>8479</v>
      </c>
      <c r="K25" s="59">
        <v>1131014</v>
      </c>
      <c r="L25" s="54"/>
      <c r="M25" s="54"/>
    </row>
    <row r="26" spans="1:13">
      <c r="A26" s="52" t="s">
        <v>89</v>
      </c>
      <c r="B26" s="52" t="s">
        <v>88</v>
      </c>
      <c r="C26" s="55">
        <v>702</v>
      </c>
      <c r="D26" s="55">
        <v>3</v>
      </c>
      <c r="E26" s="55" t="s">
        <v>85</v>
      </c>
      <c r="F26" s="55">
        <v>102.42</v>
      </c>
      <c r="G26" s="55">
        <v>85.8542</v>
      </c>
      <c r="H26" s="55">
        <v>16.5633</v>
      </c>
      <c r="I26" s="53" t="s">
        <v>86</v>
      </c>
      <c r="J26" s="59">
        <v>8542.96</v>
      </c>
      <c r="K26" s="59">
        <v>874970</v>
      </c>
      <c r="L26" s="54"/>
      <c r="M26" s="54"/>
    </row>
    <row r="27" spans="1:13">
      <c r="A27" s="52" t="s">
        <v>89</v>
      </c>
      <c r="B27" s="52" t="s">
        <v>84</v>
      </c>
      <c r="C27" s="55">
        <v>703</v>
      </c>
      <c r="D27" s="55">
        <v>3</v>
      </c>
      <c r="E27" s="55" t="s">
        <v>85</v>
      </c>
      <c r="F27" s="55">
        <v>110.85</v>
      </c>
      <c r="G27" s="55">
        <v>92.9238</v>
      </c>
      <c r="H27" s="55">
        <v>17.9272</v>
      </c>
      <c r="I27" s="53" t="s">
        <v>86</v>
      </c>
      <c r="J27" s="59">
        <v>8932.81</v>
      </c>
      <c r="K27" s="59">
        <v>990202</v>
      </c>
      <c r="L27" s="54"/>
      <c r="M27" s="54"/>
    </row>
    <row r="28" spans="1:13">
      <c r="A28" s="52" t="s">
        <v>89</v>
      </c>
      <c r="B28" s="52" t="s">
        <v>84</v>
      </c>
      <c r="C28" s="55">
        <v>704</v>
      </c>
      <c r="D28" s="55">
        <v>3</v>
      </c>
      <c r="E28" s="55" t="s">
        <v>85</v>
      </c>
      <c r="F28" s="55">
        <v>133.39</v>
      </c>
      <c r="G28" s="55">
        <v>111.8193</v>
      </c>
      <c r="H28" s="55">
        <v>21.5726</v>
      </c>
      <c r="I28" s="53" t="s">
        <v>86</v>
      </c>
      <c r="J28" s="55">
        <v>9192.83</v>
      </c>
      <c r="K28" s="55">
        <v>1226232</v>
      </c>
      <c r="L28" s="54"/>
      <c r="M28" s="54"/>
    </row>
    <row r="29" spans="1:13">
      <c r="A29" s="52" t="s">
        <v>89</v>
      </c>
      <c r="B29" s="52" t="s">
        <v>84</v>
      </c>
      <c r="C29" s="55">
        <v>804</v>
      </c>
      <c r="D29" s="55">
        <v>3</v>
      </c>
      <c r="E29" s="55" t="s">
        <v>85</v>
      </c>
      <c r="F29" s="55">
        <v>133.39</v>
      </c>
      <c r="G29" s="55">
        <v>111.8193</v>
      </c>
      <c r="H29" s="55">
        <v>21.5726</v>
      </c>
      <c r="I29" s="53" t="s">
        <v>86</v>
      </c>
      <c r="J29" s="55">
        <v>9277.47</v>
      </c>
      <c r="K29" s="55">
        <v>1237522</v>
      </c>
      <c r="L29" s="54"/>
      <c r="M29" s="54"/>
    </row>
    <row r="30" spans="1:13">
      <c r="A30" s="52" t="s">
        <v>89</v>
      </c>
      <c r="B30" s="52" t="s">
        <v>88</v>
      </c>
      <c r="C30" s="55">
        <v>902</v>
      </c>
      <c r="D30" s="55">
        <v>3</v>
      </c>
      <c r="E30" s="55" t="s">
        <v>85</v>
      </c>
      <c r="F30" s="55">
        <v>102.42</v>
      </c>
      <c r="G30" s="55">
        <v>85.8542</v>
      </c>
      <c r="H30" s="55">
        <v>16.5633</v>
      </c>
      <c r="I30" s="53" t="s">
        <v>86</v>
      </c>
      <c r="J30" s="55">
        <v>9092.5</v>
      </c>
      <c r="K30" s="55">
        <v>931254</v>
      </c>
      <c r="L30" s="54"/>
      <c r="M30" s="54"/>
    </row>
    <row r="31" spans="1:13">
      <c r="A31" s="52" t="s">
        <v>89</v>
      </c>
      <c r="B31" s="52" t="s">
        <v>84</v>
      </c>
      <c r="C31" s="55">
        <v>903</v>
      </c>
      <c r="D31" s="55">
        <v>3</v>
      </c>
      <c r="E31" s="55" t="s">
        <v>85</v>
      </c>
      <c r="F31" s="55">
        <v>110.85</v>
      </c>
      <c r="G31" s="55">
        <v>92.9238</v>
      </c>
      <c r="H31" s="55">
        <v>17.9272</v>
      </c>
      <c r="I31" s="53" t="s">
        <v>86</v>
      </c>
      <c r="J31" s="55">
        <v>9096.69</v>
      </c>
      <c r="K31" s="55">
        <v>1008368</v>
      </c>
      <c r="L31" s="54"/>
      <c r="M31" s="54"/>
    </row>
    <row r="32" spans="1:13">
      <c r="A32" s="52" t="s">
        <v>89</v>
      </c>
      <c r="B32" s="52" t="s">
        <v>84</v>
      </c>
      <c r="C32" s="55">
        <v>1003</v>
      </c>
      <c r="D32" s="55">
        <v>3</v>
      </c>
      <c r="E32" s="55" t="s">
        <v>85</v>
      </c>
      <c r="F32" s="55">
        <v>110.79</v>
      </c>
      <c r="G32" s="55">
        <v>92.8718</v>
      </c>
      <c r="H32" s="55">
        <v>17.9172</v>
      </c>
      <c r="I32" s="53" t="s">
        <v>86</v>
      </c>
      <c r="J32" s="55">
        <v>8950.66</v>
      </c>
      <c r="K32" s="55">
        <v>991644</v>
      </c>
      <c r="L32" s="54"/>
      <c r="M32" s="54"/>
    </row>
    <row r="33" spans="1:13">
      <c r="A33" s="52" t="s">
        <v>89</v>
      </c>
      <c r="B33" s="52" t="s">
        <v>84</v>
      </c>
      <c r="C33" s="55">
        <v>1004</v>
      </c>
      <c r="D33" s="55">
        <v>3</v>
      </c>
      <c r="E33" s="55" t="s">
        <v>85</v>
      </c>
      <c r="F33" s="55">
        <v>133.33</v>
      </c>
      <c r="G33" s="55">
        <v>111.7673</v>
      </c>
      <c r="H33" s="55">
        <v>21.5626</v>
      </c>
      <c r="I33" s="53" t="s">
        <v>86</v>
      </c>
      <c r="J33" s="55">
        <v>9100</v>
      </c>
      <c r="K33" s="55">
        <v>1213303</v>
      </c>
      <c r="L33" s="54"/>
      <c r="M33" s="54"/>
    </row>
    <row r="34" ht="12" customHeight="1" spans="1:13">
      <c r="A34" s="56" t="s">
        <v>90</v>
      </c>
      <c r="B34" s="56" t="s">
        <v>88</v>
      </c>
      <c r="C34" s="57">
        <v>301</v>
      </c>
      <c r="D34" s="57">
        <v>3</v>
      </c>
      <c r="E34" s="57" t="s">
        <v>91</v>
      </c>
      <c r="F34" s="57">
        <v>239.49</v>
      </c>
      <c r="G34" s="57">
        <v>200.921</v>
      </c>
      <c r="H34" s="57">
        <v>38.5667</v>
      </c>
      <c r="I34" s="53" t="s">
        <v>86</v>
      </c>
      <c r="J34" s="59">
        <v>9000</v>
      </c>
      <c r="K34" s="59">
        <v>2155410</v>
      </c>
      <c r="L34" s="60"/>
      <c r="M34" s="60"/>
    </row>
    <row r="35" spans="1:13">
      <c r="A35" s="56" t="s">
        <v>90</v>
      </c>
      <c r="B35" s="56" t="s">
        <v>88</v>
      </c>
      <c r="C35" s="57">
        <v>302</v>
      </c>
      <c r="D35" s="57">
        <v>3</v>
      </c>
      <c r="E35" s="57" t="s">
        <v>92</v>
      </c>
      <c r="F35" s="57">
        <v>194.83</v>
      </c>
      <c r="G35" s="57">
        <v>163.453</v>
      </c>
      <c r="H35" s="57">
        <v>31.3748</v>
      </c>
      <c r="I35" s="53" t="s">
        <v>86</v>
      </c>
      <c r="J35" s="57">
        <v>8950</v>
      </c>
      <c r="K35" s="57">
        <v>1743729</v>
      </c>
      <c r="L35" s="60"/>
      <c r="M35" s="60"/>
    </row>
    <row r="36" spans="1:13">
      <c r="A36" s="56" t="s">
        <v>90</v>
      </c>
      <c r="B36" s="56" t="s">
        <v>84</v>
      </c>
      <c r="C36" s="57">
        <v>303</v>
      </c>
      <c r="D36" s="57">
        <v>3</v>
      </c>
      <c r="E36" s="57" t="s">
        <v>93</v>
      </c>
      <c r="F36" s="57">
        <v>153.11</v>
      </c>
      <c r="G36" s="57">
        <v>128.455</v>
      </c>
      <c r="H36" s="57">
        <v>24.6569</v>
      </c>
      <c r="I36" s="53" t="s">
        <v>86</v>
      </c>
      <c r="J36" s="57">
        <v>8980</v>
      </c>
      <c r="K36" s="57">
        <v>1374928</v>
      </c>
      <c r="L36" s="60"/>
      <c r="M36" s="60"/>
    </row>
    <row r="37" spans="1:13">
      <c r="A37" s="56" t="s">
        <v>90</v>
      </c>
      <c r="B37" s="56" t="s">
        <v>84</v>
      </c>
      <c r="C37" s="57">
        <v>304</v>
      </c>
      <c r="D37" s="57">
        <v>3</v>
      </c>
      <c r="E37" s="57" t="s">
        <v>94</v>
      </c>
      <c r="F37" s="57">
        <v>193.9</v>
      </c>
      <c r="G37" s="57">
        <v>162.675</v>
      </c>
      <c r="H37" s="57">
        <v>31.2254</v>
      </c>
      <c r="I37" s="53" t="s">
        <v>86</v>
      </c>
      <c r="J37" s="57">
        <v>9120</v>
      </c>
      <c r="K37" s="57">
        <v>1768368</v>
      </c>
      <c r="L37" s="60"/>
      <c r="M37" s="60"/>
    </row>
    <row r="38" spans="1:13">
      <c r="A38" s="56" t="s">
        <v>90</v>
      </c>
      <c r="B38" s="56" t="s">
        <v>84</v>
      </c>
      <c r="C38" s="57">
        <v>404</v>
      </c>
      <c r="D38" s="57">
        <v>3</v>
      </c>
      <c r="E38" s="57" t="s">
        <v>85</v>
      </c>
      <c r="F38" s="57">
        <v>134.96</v>
      </c>
      <c r="G38" s="57">
        <v>113.2293</v>
      </c>
      <c r="H38" s="57">
        <v>21.7343</v>
      </c>
      <c r="I38" s="53" t="s">
        <v>86</v>
      </c>
      <c r="J38" s="59">
        <v>9150</v>
      </c>
      <c r="K38" s="59">
        <v>1234884</v>
      </c>
      <c r="L38" s="60"/>
      <c r="M38" s="60"/>
    </row>
    <row r="39" spans="1:13">
      <c r="A39" s="56" t="s">
        <v>90</v>
      </c>
      <c r="B39" s="56" t="s">
        <v>88</v>
      </c>
      <c r="C39" s="57">
        <v>501</v>
      </c>
      <c r="D39" s="57">
        <v>3</v>
      </c>
      <c r="E39" s="57" t="s">
        <v>85</v>
      </c>
      <c r="F39" s="57">
        <v>130.14</v>
      </c>
      <c r="G39" s="57">
        <v>109.1837</v>
      </c>
      <c r="H39" s="57">
        <v>20.9578</v>
      </c>
      <c r="I39" s="53" t="s">
        <v>86</v>
      </c>
      <c r="J39" s="59">
        <v>8930</v>
      </c>
      <c r="K39" s="59">
        <v>1162150</v>
      </c>
      <c r="L39" s="60"/>
      <c r="M39" s="60"/>
    </row>
    <row r="40" spans="1:13">
      <c r="A40" s="56" t="s">
        <v>90</v>
      </c>
      <c r="B40" s="56" t="s">
        <v>84</v>
      </c>
      <c r="C40" s="57">
        <v>504</v>
      </c>
      <c r="D40" s="57">
        <v>3</v>
      </c>
      <c r="E40" s="57" t="s">
        <v>85</v>
      </c>
      <c r="F40" s="57">
        <v>134.96</v>
      </c>
      <c r="G40" s="57">
        <v>113.2293</v>
      </c>
      <c r="H40" s="57">
        <v>21.7343</v>
      </c>
      <c r="I40" s="53" t="s">
        <v>86</v>
      </c>
      <c r="J40" s="57">
        <v>9076.83</v>
      </c>
      <c r="K40" s="57">
        <v>1225009</v>
      </c>
      <c r="L40" s="60"/>
      <c r="M40" s="60"/>
    </row>
    <row r="41" spans="1:13">
      <c r="A41" s="56" t="s">
        <v>90</v>
      </c>
      <c r="B41" s="56" t="s">
        <v>88</v>
      </c>
      <c r="C41" s="57">
        <v>601</v>
      </c>
      <c r="D41" s="57">
        <v>3</v>
      </c>
      <c r="E41" s="57" t="s">
        <v>85</v>
      </c>
      <c r="F41" s="57">
        <v>130.14</v>
      </c>
      <c r="G41" s="57">
        <v>109.1837</v>
      </c>
      <c r="H41" s="57">
        <v>20.9578</v>
      </c>
      <c r="I41" s="53" t="s">
        <v>86</v>
      </c>
      <c r="J41" s="57">
        <v>9216.86</v>
      </c>
      <c r="K41" s="57">
        <v>1199482</v>
      </c>
      <c r="L41" s="60"/>
      <c r="M41" s="60"/>
    </row>
    <row r="42" spans="1:13">
      <c r="A42" s="56" t="s">
        <v>90</v>
      </c>
      <c r="B42" s="56" t="s">
        <v>84</v>
      </c>
      <c r="C42" s="57">
        <v>704</v>
      </c>
      <c r="D42" s="57">
        <v>3</v>
      </c>
      <c r="E42" s="57" t="s">
        <v>85</v>
      </c>
      <c r="F42" s="57">
        <v>134.96</v>
      </c>
      <c r="G42" s="57">
        <v>113.2293</v>
      </c>
      <c r="H42" s="57">
        <v>21.7343</v>
      </c>
      <c r="I42" s="53" t="s">
        <v>86</v>
      </c>
      <c r="J42" s="57">
        <v>9190.74</v>
      </c>
      <c r="K42" s="57">
        <v>1240382</v>
      </c>
      <c r="L42" s="60"/>
      <c r="M42" s="60"/>
    </row>
    <row r="43" spans="1:13">
      <c r="A43" s="56" t="s">
        <v>90</v>
      </c>
      <c r="B43" s="56" t="s">
        <v>84</v>
      </c>
      <c r="C43" s="57">
        <v>804</v>
      </c>
      <c r="D43" s="57">
        <v>3</v>
      </c>
      <c r="E43" s="57" t="s">
        <v>85</v>
      </c>
      <c r="F43" s="57">
        <v>134.96</v>
      </c>
      <c r="G43" s="57">
        <v>113.2293</v>
      </c>
      <c r="H43" s="57">
        <v>21.7343</v>
      </c>
      <c r="I43" s="53" t="s">
        <v>86</v>
      </c>
      <c r="J43" s="57">
        <v>8553</v>
      </c>
      <c r="K43" s="57">
        <v>1154313</v>
      </c>
      <c r="L43" s="60"/>
      <c r="M43" s="60"/>
    </row>
    <row r="44" spans="1:13">
      <c r="A44" s="56" t="s">
        <v>90</v>
      </c>
      <c r="B44" s="56" t="s">
        <v>84</v>
      </c>
      <c r="C44" s="57">
        <v>1003</v>
      </c>
      <c r="D44" s="57">
        <v>3</v>
      </c>
      <c r="E44" s="57" t="s">
        <v>85</v>
      </c>
      <c r="F44" s="57">
        <v>115.7</v>
      </c>
      <c r="G44" s="57">
        <v>97.0667</v>
      </c>
      <c r="H44" s="57">
        <v>18.6319</v>
      </c>
      <c r="I44" s="53" t="s">
        <v>86</v>
      </c>
      <c r="J44" s="57">
        <v>8453</v>
      </c>
      <c r="K44" s="57">
        <v>978012</v>
      </c>
      <c r="L44" s="60"/>
      <c r="M44" s="60"/>
    </row>
    <row r="45" spans="1:13">
      <c r="A45" s="52"/>
      <c r="B45" s="52"/>
      <c r="C45" s="23"/>
      <c r="D45" s="55"/>
      <c r="E45" s="55"/>
      <c r="F45" s="55">
        <f>SUM(F5:F44)</f>
        <v>5127.7</v>
      </c>
      <c r="G45" s="55">
        <f>SUM(G5:G44)</f>
        <v>4280.5784</v>
      </c>
      <c r="H45" s="55">
        <f>SUM(H5:H44)</f>
        <v>847.1268</v>
      </c>
      <c r="I45" s="55"/>
      <c r="J45" s="55">
        <v>8849.94</v>
      </c>
      <c r="K45" s="55">
        <f>SUM(K5:K44)</f>
        <v>45379850</v>
      </c>
      <c r="L45" s="54"/>
      <c r="M45" s="54"/>
    </row>
    <row r="46" spans="1:1">
      <c r="A46" s="47" t="s">
        <v>95</v>
      </c>
    </row>
    <row r="47" spans="9:13">
      <c r="I47" s="61"/>
      <c r="J47" s="61"/>
      <c r="K47" s="61"/>
      <c r="L47" s="61"/>
      <c r="M47" s="61"/>
    </row>
    <row r="48" spans="9:13">
      <c r="I48" s="61"/>
      <c r="J48" s="62" t="s">
        <v>96</v>
      </c>
      <c r="K48" s="45"/>
      <c r="L48" s="45"/>
      <c r="M48" s="61"/>
    </row>
    <row r="49" spans="9:13">
      <c r="I49" s="61"/>
      <c r="J49" s="63"/>
      <c r="K49" s="63"/>
      <c r="L49" s="63"/>
      <c r="M49" s="61"/>
    </row>
    <row r="50" spans="9:13">
      <c r="I50" s="61"/>
      <c r="J50" s="63"/>
      <c r="K50" s="63"/>
      <c r="L50" s="63"/>
      <c r="M50" s="61"/>
    </row>
  </sheetData>
  <mergeCells count="5">
    <mergeCell ref="A1:M1"/>
    <mergeCell ref="A2:M2"/>
    <mergeCell ref="A46:M46"/>
    <mergeCell ref="J48:L48"/>
    <mergeCell ref="J50:L50"/>
  </mergeCells>
  <pageMargins left="0.27" right="0.15" top="0.49" bottom="0.44" header="0.3" footer="0.3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F20" sqref="F20"/>
    </sheetView>
  </sheetViews>
  <sheetFormatPr defaultColWidth="9" defaultRowHeight="13.5"/>
  <cols>
    <col min="2" max="2" width="11.5"/>
    <col min="4" max="4" width="6.25" customWidth="1"/>
    <col min="5" max="5" width="10.375"/>
    <col min="6" max="8" width="9.375"/>
    <col min="9" max="9" width="10.375" customWidth="1"/>
    <col min="11" max="11" width="10.5" customWidth="1"/>
    <col min="12" max="12" width="10.25" customWidth="1"/>
  </cols>
  <sheetData>
    <row r="1" ht="25.5" spans="1:13">
      <c r="A1" s="17" t="s">
        <v>97</v>
      </c>
      <c r="B1" s="17"/>
      <c r="C1" s="17"/>
      <c r="D1" s="17"/>
      <c r="E1" s="17"/>
      <c r="F1" s="17"/>
      <c r="G1" s="17"/>
      <c r="H1" s="17"/>
      <c r="I1" s="17"/>
      <c r="J1" s="17"/>
      <c r="K1" s="31"/>
      <c r="L1" s="32"/>
      <c r="M1" s="17"/>
    </row>
    <row r="2" spans="1:13">
      <c r="A2" s="18" t="s">
        <v>98</v>
      </c>
      <c r="B2" s="18"/>
      <c r="C2" s="18"/>
      <c r="D2" s="18"/>
      <c r="E2" s="18" t="s">
        <v>99</v>
      </c>
      <c r="F2" s="18"/>
      <c r="G2" s="18"/>
      <c r="H2" s="18"/>
      <c r="I2" s="18"/>
      <c r="J2" s="18"/>
      <c r="K2" s="33" t="s">
        <v>100</v>
      </c>
      <c r="L2" s="34"/>
      <c r="M2" s="18"/>
    </row>
    <row r="3" spans="1:13">
      <c r="A3" s="19" t="s">
        <v>101</v>
      </c>
      <c r="B3" s="20" t="s">
        <v>102</v>
      </c>
      <c r="C3" s="21" t="s">
        <v>74</v>
      </c>
      <c r="D3" s="22"/>
      <c r="E3" s="21" t="s">
        <v>103</v>
      </c>
      <c r="F3" s="22"/>
      <c r="G3" s="21" t="s">
        <v>104</v>
      </c>
      <c r="H3" s="22"/>
      <c r="I3" s="20" t="s">
        <v>75</v>
      </c>
      <c r="J3" s="20" t="s">
        <v>105</v>
      </c>
      <c r="K3" s="35" t="s">
        <v>79</v>
      </c>
      <c r="L3" s="36" t="s">
        <v>80</v>
      </c>
      <c r="M3" s="25" t="s">
        <v>82</v>
      </c>
    </row>
    <row r="4" spans="1:13">
      <c r="A4" s="23"/>
      <c r="B4" s="24"/>
      <c r="C4" s="25" t="s">
        <v>106</v>
      </c>
      <c r="D4" s="25" t="s">
        <v>107</v>
      </c>
      <c r="E4" s="25" t="s">
        <v>106</v>
      </c>
      <c r="F4" s="25" t="s">
        <v>107</v>
      </c>
      <c r="G4" s="25" t="s">
        <v>106</v>
      </c>
      <c r="H4" s="25" t="s">
        <v>107</v>
      </c>
      <c r="I4" s="24"/>
      <c r="J4" s="24"/>
      <c r="K4" s="35"/>
      <c r="L4" s="36"/>
      <c r="M4" s="25"/>
    </row>
    <row r="5" spans="1:13">
      <c r="A5" s="25">
        <v>1</v>
      </c>
      <c r="B5" s="23">
        <v>50</v>
      </c>
      <c r="C5" s="23">
        <v>4.5</v>
      </c>
      <c r="D5" s="23">
        <v>3</v>
      </c>
      <c r="E5" s="23">
        <v>101.365</v>
      </c>
      <c r="F5" s="23">
        <v>100.7098</v>
      </c>
      <c r="G5" s="23">
        <v>11.0494</v>
      </c>
      <c r="H5" s="23">
        <v>10.978</v>
      </c>
      <c r="I5" s="37">
        <v>224.1</v>
      </c>
      <c r="J5" s="23" t="s">
        <v>86</v>
      </c>
      <c r="K5" s="23">
        <v>14290</v>
      </c>
      <c r="L5" s="23">
        <v>3202389</v>
      </c>
      <c r="M5" s="23"/>
    </row>
    <row r="6" spans="1:13">
      <c r="A6" s="25">
        <v>14</v>
      </c>
      <c r="B6" s="25" t="s">
        <v>108</v>
      </c>
      <c r="C6" s="23">
        <v>4.5</v>
      </c>
      <c r="D6" s="23">
        <v>3</v>
      </c>
      <c r="E6" s="23">
        <v>86.57</v>
      </c>
      <c r="F6" s="23">
        <v>86.5729</v>
      </c>
      <c r="G6" s="23">
        <v>9.4367</v>
      </c>
      <c r="H6" s="23">
        <v>9.437</v>
      </c>
      <c r="I6" s="25">
        <v>192.02</v>
      </c>
      <c r="J6" s="23" t="s">
        <v>86</v>
      </c>
      <c r="K6" s="23">
        <v>12630</v>
      </c>
      <c r="L6" s="23">
        <v>2425213</v>
      </c>
      <c r="M6" s="25"/>
    </row>
    <row r="7" spans="1:13">
      <c r="A7" s="25">
        <v>21</v>
      </c>
      <c r="B7" s="25" t="s">
        <v>109</v>
      </c>
      <c r="C7" s="23">
        <v>4.5</v>
      </c>
      <c r="D7" s="23">
        <v>3</v>
      </c>
      <c r="E7" s="23">
        <v>87.92</v>
      </c>
      <c r="F7" s="23">
        <v>87.92</v>
      </c>
      <c r="G7" s="23">
        <v>8.3581</v>
      </c>
      <c r="H7" s="23">
        <v>8.137</v>
      </c>
      <c r="I7" s="25">
        <v>195.01</v>
      </c>
      <c r="J7" s="25" t="s">
        <v>86</v>
      </c>
      <c r="K7" s="23">
        <v>12780</v>
      </c>
      <c r="L7" s="23">
        <v>2492228</v>
      </c>
      <c r="M7" s="25"/>
    </row>
    <row r="8" spans="1:13">
      <c r="A8" s="25">
        <v>22</v>
      </c>
      <c r="B8" s="25">
        <v>104</v>
      </c>
      <c r="C8" s="23">
        <v>4.5</v>
      </c>
      <c r="D8" s="23">
        <v>3</v>
      </c>
      <c r="E8" s="23">
        <v>69.6</v>
      </c>
      <c r="F8" s="23">
        <v>93</v>
      </c>
      <c r="G8" s="23">
        <v>7.5868</v>
      </c>
      <c r="H8" s="23">
        <v>10.1376</v>
      </c>
      <c r="I8" s="25">
        <v>180.33</v>
      </c>
      <c r="J8" s="23" t="s">
        <v>86</v>
      </c>
      <c r="K8" s="23">
        <v>11928</v>
      </c>
      <c r="L8" s="23">
        <v>2150976</v>
      </c>
      <c r="M8" s="25"/>
    </row>
    <row r="9" spans="1:13">
      <c r="A9" s="25">
        <v>23</v>
      </c>
      <c r="B9" s="25" t="s">
        <v>110</v>
      </c>
      <c r="C9" s="23">
        <v>4.5</v>
      </c>
      <c r="D9" s="23">
        <v>3</v>
      </c>
      <c r="E9" s="23">
        <v>76.675</v>
      </c>
      <c r="F9" s="23">
        <v>74.647</v>
      </c>
      <c r="G9" s="23">
        <v>8.3581</v>
      </c>
      <c r="H9" s="26">
        <v>8.137</v>
      </c>
      <c r="I9" s="25">
        <v>167.81</v>
      </c>
      <c r="J9" s="23" t="s">
        <v>86</v>
      </c>
      <c r="K9" s="23">
        <v>10080</v>
      </c>
      <c r="L9" s="23">
        <v>1691626</v>
      </c>
      <c r="M9" s="25"/>
    </row>
    <row r="10" spans="1:13">
      <c r="A10" s="25">
        <v>24</v>
      </c>
      <c r="B10" s="25" t="s">
        <v>111</v>
      </c>
      <c r="C10" s="23">
        <v>4.5</v>
      </c>
      <c r="D10" s="23">
        <v>3</v>
      </c>
      <c r="E10" s="23">
        <v>123.175</v>
      </c>
      <c r="F10" s="23">
        <v>119.587</v>
      </c>
      <c r="G10" s="23">
        <v>13.4268</v>
      </c>
      <c r="H10" s="23">
        <v>13.0357</v>
      </c>
      <c r="I10" s="25">
        <v>269.22</v>
      </c>
      <c r="J10" s="23" t="s">
        <v>86</v>
      </c>
      <c r="K10" s="23">
        <v>10080</v>
      </c>
      <c r="L10" s="23">
        <v>2713738</v>
      </c>
      <c r="M10" s="25"/>
    </row>
    <row r="11" spans="1:13">
      <c r="A11" s="21" t="s">
        <v>112</v>
      </c>
      <c r="B11" s="22"/>
      <c r="C11" s="25"/>
      <c r="D11" s="25"/>
      <c r="E11" s="25">
        <f>SUM(E5:E10)</f>
        <v>545.305</v>
      </c>
      <c r="F11" s="25">
        <f>SUM(F5:F10)</f>
        <v>562.4367</v>
      </c>
      <c r="G11" s="25">
        <f>SUM(G5:G10)</f>
        <v>58.2159</v>
      </c>
      <c r="H11" s="25">
        <f>SUM(H5:H10)</f>
        <v>59.8623</v>
      </c>
      <c r="I11" s="25">
        <v>1228.49</v>
      </c>
      <c r="J11" s="25"/>
      <c r="K11" s="38">
        <v>11946.51</v>
      </c>
      <c r="L11" s="39">
        <f>SUM(L5:L10)</f>
        <v>14676170</v>
      </c>
      <c r="M11" s="25"/>
    </row>
    <row r="12" spans="1:13">
      <c r="A12" s="27" t="s">
        <v>113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ht="14.25" spans="1:13">
      <c r="A13" s="29"/>
      <c r="B13" s="29"/>
      <c r="C13" s="29"/>
      <c r="D13" s="29"/>
      <c r="E13" s="29"/>
      <c r="F13" s="29"/>
      <c r="G13" s="29"/>
      <c r="H13" s="29"/>
      <c r="I13" s="29"/>
      <c r="J13" s="40" t="s">
        <v>114</v>
      </c>
      <c r="K13" s="41"/>
      <c r="L13" s="42"/>
      <c r="M13" s="43"/>
    </row>
    <row r="14" ht="14.25" spans="1:13">
      <c r="A14" s="30"/>
      <c r="B14" s="30"/>
      <c r="C14" s="30"/>
      <c r="D14" s="30"/>
      <c r="E14" s="30"/>
      <c r="F14" s="30"/>
      <c r="G14" s="30"/>
      <c r="H14" s="30"/>
      <c r="I14" s="30"/>
      <c r="J14" s="44" t="s">
        <v>70</v>
      </c>
      <c r="K14" s="44"/>
      <c r="L14" s="44"/>
      <c r="M14" s="43"/>
    </row>
  </sheetData>
  <mergeCells count="17">
    <mergeCell ref="A1:M1"/>
    <mergeCell ref="A2:D2"/>
    <mergeCell ref="E2:J2"/>
    <mergeCell ref="C3:D3"/>
    <mergeCell ref="E3:F3"/>
    <mergeCell ref="G3:H3"/>
    <mergeCell ref="A11:B11"/>
    <mergeCell ref="A12:M12"/>
    <mergeCell ref="J13:L13"/>
    <mergeCell ref="J14:L14"/>
    <mergeCell ref="A3:A4"/>
    <mergeCell ref="B3:B4"/>
    <mergeCell ref="I3:I4"/>
    <mergeCell ref="J3:J4"/>
    <mergeCell ref="K3:K4"/>
    <mergeCell ref="L3:L4"/>
    <mergeCell ref="M3:M4"/>
  </mergeCells>
  <pageMargins left="0.75" right="0.75" top="1" bottom="1" header="0.5" footer="0.5"/>
  <pageSetup paperSize="9" fitToWidth="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topLeftCell="A28" workbookViewId="0">
      <selection activeCell="H69" sqref="H69"/>
    </sheetView>
  </sheetViews>
  <sheetFormatPr defaultColWidth="9" defaultRowHeight="13.5"/>
  <cols>
    <col min="1" max="1" width="5.625" style="2" customWidth="1"/>
    <col min="2" max="2" width="9" style="2"/>
    <col min="3" max="3" width="8.125" style="2" customWidth="1"/>
    <col min="4" max="4" width="8.625" style="2" customWidth="1"/>
    <col min="5" max="5" width="5.625" style="2" customWidth="1"/>
    <col min="6" max="6" width="8.875" style="2" customWidth="1"/>
    <col min="7" max="7" width="9.125" style="2" customWidth="1"/>
    <col min="8" max="16384" width="9" style="2"/>
  </cols>
  <sheetData>
    <row r="1" ht="37.5" customHeight="1" spans="1:11">
      <c r="A1" s="3" t="s">
        <v>115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4.75" customHeight="1" spans="1:13">
      <c r="A2" s="4" t="s">
        <v>116</v>
      </c>
      <c r="B2" s="4"/>
      <c r="C2" s="4"/>
      <c r="D2" s="4"/>
      <c r="E2" s="4"/>
      <c r="F2" s="4"/>
      <c r="G2" s="4"/>
      <c r="H2" s="4"/>
      <c r="I2" s="4"/>
      <c r="J2" s="12" t="s">
        <v>70</v>
      </c>
      <c r="K2" s="12"/>
      <c r="L2" s="13"/>
      <c r="M2" s="13"/>
    </row>
    <row r="3" ht="42" customHeight="1" spans="1:11">
      <c r="A3" s="5" t="s">
        <v>101</v>
      </c>
      <c r="B3" s="5" t="s">
        <v>117</v>
      </c>
      <c r="C3" s="5" t="s">
        <v>118</v>
      </c>
      <c r="D3" s="5" t="s">
        <v>119</v>
      </c>
      <c r="E3" s="5" t="s">
        <v>78</v>
      </c>
      <c r="F3" s="5" t="s">
        <v>120</v>
      </c>
      <c r="G3" s="5" t="s">
        <v>121</v>
      </c>
      <c r="H3" s="5" t="s">
        <v>122</v>
      </c>
      <c r="I3" s="5" t="s">
        <v>123</v>
      </c>
      <c r="J3" s="5" t="s">
        <v>81</v>
      </c>
      <c r="K3" s="5" t="s">
        <v>82</v>
      </c>
    </row>
    <row r="4" spans="1:11">
      <c r="A4" s="6">
        <v>1</v>
      </c>
      <c r="B4" s="7">
        <v>2</v>
      </c>
      <c r="C4" s="6">
        <v>2.5</v>
      </c>
      <c r="D4" s="8">
        <v>12.72</v>
      </c>
      <c r="E4" s="6" t="s">
        <v>124</v>
      </c>
      <c r="F4" s="7" t="s">
        <v>125</v>
      </c>
      <c r="G4" s="7">
        <v>51200</v>
      </c>
      <c r="H4" s="6" t="s">
        <v>41</v>
      </c>
      <c r="I4" s="6">
        <v>70</v>
      </c>
      <c r="J4" s="6"/>
      <c r="K4" s="6"/>
    </row>
    <row r="5" spans="1:11">
      <c r="A5" s="6">
        <v>2</v>
      </c>
      <c r="B5" s="7">
        <v>3</v>
      </c>
      <c r="C5" s="6">
        <v>2.5</v>
      </c>
      <c r="D5" s="8">
        <v>12.72</v>
      </c>
      <c r="E5" s="6" t="s">
        <v>124</v>
      </c>
      <c r="F5" s="7" t="s">
        <v>125</v>
      </c>
      <c r="G5" s="7">
        <v>51200</v>
      </c>
      <c r="H5" s="6" t="s">
        <v>41</v>
      </c>
      <c r="I5" s="6">
        <v>70</v>
      </c>
      <c r="J5" s="14"/>
      <c r="K5" s="14"/>
    </row>
    <row r="6" spans="1:11">
      <c r="A6" s="6">
        <v>3</v>
      </c>
      <c r="B6" s="7">
        <v>4</v>
      </c>
      <c r="C6" s="6">
        <v>2.5</v>
      </c>
      <c r="D6" s="8">
        <v>12.72</v>
      </c>
      <c r="E6" s="6" t="s">
        <v>124</v>
      </c>
      <c r="F6" s="7" t="s">
        <v>125</v>
      </c>
      <c r="G6" s="7">
        <v>51200</v>
      </c>
      <c r="H6" s="6" t="s">
        <v>41</v>
      </c>
      <c r="I6" s="6">
        <v>70</v>
      </c>
      <c r="J6" s="14"/>
      <c r="K6" s="14"/>
    </row>
    <row r="7" spans="1:11">
      <c r="A7" s="6">
        <v>4</v>
      </c>
      <c r="B7" s="7">
        <v>5</v>
      </c>
      <c r="C7" s="6">
        <v>2.5</v>
      </c>
      <c r="D7" s="8">
        <v>12.72</v>
      </c>
      <c r="E7" s="6" t="s">
        <v>124</v>
      </c>
      <c r="F7" s="7" t="s">
        <v>125</v>
      </c>
      <c r="G7" s="7">
        <v>51200</v>
      </c>
      <c r="H7" s="6" t="s">
        <v>41</v>
      </c>
      <c r="I7" s="6">
        <v>70</v>
      </c>
      <c r="J7" s="14"/>
      <c r="K7" s="14"/>
    </row>
    <row r="8" spans="1:11">
      <c r="A8" s="6">
        <v>5</v>
      </c>
      <c r="B8" s="7">
        <v>8</v>
      </c>
      <c r="C8" s="6">
        <v>2.5</v>
      </c>
      <c r="D8" s="8">
        <v>12.72</v>
      </c>
      <c r="E8" s="6" t="s">
        <v>124</v>
      </c>
      <c r="F8" s="7" t="s">
        <v>125</v>
      </c>
      <c r="G8" s="7">
        <v>51200</v>
      </c>
      <c r="H8" s="6" t="s">
        <v>41</v>
      </c>
      <c r="I8" s="6">
        <v>70</v>
      </c>
      <c r="J8" s="14"/>
      <c r="K8" s="14"/>
    </row>
    <row r="9" spans="1:11">
      <c r="A9" s="6">
        <v>6</v>
      </c>
      <c r="B9" s="7">
        <v>9</v>
      </c>
      <c r="C9" s="6">
        <v>2.5</v>
      </c>
      <c r="D9" s="8">
        <v>12.72</v>
      </c>
      <c r="E9" s="6" t="s">
        <v>124</v>
      </c>
      <c r="F9" s="7" t="s">
        <v>125</v>
      </c>
      <c r="G9" s="7">
        <v>51200</v>
      </c>
      <c r="H9" s="6" t="s">
        <v>41</v>
      </c>
      <c r="I9" s="6">
        <v>70</v>
      </c>
      <c r="J9" s="14"/>
      <c r="K9" s="14"/>
    </row>
    <row r="10" spans="1:11">
      <c r="A10" s="6">
        <v>7</v>
      </c>
      <c r="B10" s="7">
        <v>11</v>
      </c>
      <c r="C10" s="6">
        <v>2.5</v>
      </c>
      <c r="D10" s="8">
        <v>12.72</v>
      </c>
      <c r="E10" s="6" t="s">
        <v>124</v>
      </c>
      <c r="F10" s="7" t="s">
        <v>125</v>
      </c>
      <c r="G10" s="7">
        <v>51200</v>
      </c>
      <c r="H10" s="6" t="s">
        <v>41</v>
      </c>
      <c r="I10" s="6">
        <v>70</v>
      </c>
      <c r="J10" s="6"/>
      <c r="K10" s="6"/>
    </row>
    <row r="11" spans="1:11">
      <c r="A11" s="6">
        <v>8</v>
      </c>
      <c r="B11" s="7">
        <v>12</v>
      </c>
      <c r="C11" s="6">
        <v>2.5</v>
      </c>
      <c r="D11" s="8">
        <v>12.72</v>
      </c>
      <c r="E11" s="6" t="s">
        <v>124</v>
      </c>
      <c r="F11" s="7" t="s">
        <v>125</v>
      </c>
      <c r="G11" s="7">
        <v>51200</v>
      </c>
      <c r="H11" s="6" t="s">
        <v>41</v>
      </c>
      <c r="I11" s="6">
        <v>70</v>
      </c>
      <c r="J11" s="14"/>
      <c r="K11" s="14"/>
    </row>
    <row r="12" spans="1:11">
      <c r="A12" s="6">
        <v>9</v>
      </c>
      <c r="B12" s="7">
        <v>13</v>
      </c>
      <c r="C12" s="6">
        <v>2.5</v>
      </c>
      <c r="D12" s="8">
        <v>12.72</v>
      </c>
      <c r="E12" s="6" t="s">
        <v>124</v>
      </c>
      <c r="F12" s="7" t="s">
        <v>125</v>
      </c>
      <c r="G12" s="7">
        <v>51200</v>
      </c>
      <c r="H12" s="6" t="s">
        <v>41</v>
      </c>
      <c r="I12" s="6">
        <v>70</v>
      </c>
      <c r="J12" s="14"/>
      <c r="K12" s="14"/>
    </row>
    <row r="13" spans="1:11">
      <c r="A13" s="6">
        <v>10</v>
      </c>
      <c r="B13" s="7">
        <v>14</v>
      </c>
      <c r="C13" s="6">
        <v>2.5</v>
      </c>
      <c r="D13" s="8">
        <v>12.72</v>
      </c>
      <c r="E13" s="6" t="s">
        <v>124</v>
      </c>
      <c r="F13" s="7" t="s">
        <v>125</v>
      </c>
      <c r="G13" s="7">
        <v>51200</v>
      </c>
      <c r="H13" s="6" t="s">
        <v>41</v>
      </c>
      <c r="I13" s="6">
        <v>70</v>
      </c>
      <c r="J13" s="14"/>
      <c r="K13" s="14"/>
    </row>
    <row r="14" spans="1:11">
      <c r="A14" s="6">
        <v>11</v>
      </c>
      <c r="B14" s="7">
        <v>15</v>
      </c>
      <c r="C14" s="6">
        <v>2.5</v>
      </c>
      <c r="D14" s="8">
        <v>12.72</v>
      </c>
      <c r="E14" s="6" t="s">
        <v>124</v>
      </c>
      <c r="F14" s="7" t="s">
        <v>125</v>
      </c>
      <c r="G14" s="7">
        <v>51200</v>
      </c>
      <c r="H14" s="6" t="s">
        <v>41</v>
      </c>
      <c r="I14" s="6">
        <v>70</v>
      </c>
      <c r="J14" s="14"/>
      <c r="K14" s="14"/>
    </row>
    <row r="15" spans="1:11">
      <c r="A15" s="6">
        <v>12</v>
      </c>
      <c r="B15" s="7">
        <v>16</v>
      </c>
      <c r="C15" s="6">
        <v>2.5</v>
      </c>
      <c r="D15" s="8">
        <v>12.72</v>
      </c>
      <c r="E15" s="6" t="s">
        <v>124</v>
      </c>
      <c r="F15" s="7" t="s">
        <v>125</v>
      </c>
      <c r="G15" s="7">
        <v>51200</v>
      </c>
      <c r="H15" s="6" t="s">
        <v>41</v>
      </c>
      <c r="I15" s="6">
        <v>70</v>
      </c>
      <c r="J15" s="14"/>
      <c r="K15" s="14"/>
    </row>
    <row r="16" spans="1:11">
      <c r="A16" s="6">
        <v>13</v>
      </c>
      <c r="B16" s="7">
        <v>17</v>
      </c>
      <c r="C16" s="6">
        <v>2.5</v>
      </c>
      <c r="D16" s="8">
        <v>12.72</v>
      </c>
      <c r="E16" s="6" t="s">
        <v>124</v>
      </c>
      <c r="F16" s="7" t="s">
        <v>125</v>
      </c>
      <c r="G16" s="7">
        <v>51200</v>
      </c>
      <c r="H16" s="6" t="s">
        <v>41</v>
      </c>
      <c r="I16" s="6">
        <v>70</v>
      </c>
      <c r="J16" s="14"/>
      <c r="K16" s="14"/>
    </row>
    <row r="17" spans="1:11">
      <c r="A17" s="6">
        <v>14</v>
      </c>
      <c r="B17" s="7">
        <v>19</v>
      </c>
      <c r="C17" s="6">
        <v>2.5</v>
      </c>
      <c r="D17" s="8">
        <v>12.72</v>
      </c>
      <c r="E17" s="6" t="s">
        <v>124</v>
      </c>
      <c r="F17" s="7" t="s">
        <v>125</v>
      </c>
      <c r="G17" s="7">
        <v>51200</v>
      </c>
      <c r="H17" s="6" t="s">
        <v>41</v>
      </c>
      <c r="I17" s="6">
        <v>70</v>
      </c>
      <c r="J17" s="14"/>
      <c r="K17" s="14"/>
    </row>
    <row r="18" spans="1:11">
      <c r="A18" s="6">
        <v>15</v>
      </c>
      <c r="B18" s="7">
        <v>20</v>
      </c>
      <c r="C18" s="6">
        <v>2.5</v>
      </c>
      <c r="D18" s="8">
        <v>12.72</v>
      </c>
      <c r="E18" s="6" t="s">
        <v>124</v>
      </c>
      <c r="F18" s="7" t="s">
        <v>125</v>
      </c>
      <c r="G18" s="7">
        <v>51200</v>
      </c>
      <c r="H18" s="6" t="s">
        <v>41</v>
      </c>
      <c r="I18" s="6">
        <v>70</v>
      </c>
      <c r="J18" s="14"/>
      <c r="K18" s="14"/>
    </row>
    <row r="19" spans="1:11">
      <c r="A19" s="6">
        <v>16</v>
      </c>
      <c r="B19" s="7">
        <v>21</v>
      </c>
      <c r="C19" s="6">
        <v>2.5</v>
      </c>
      <c r="D19" s="8">
        <v>12.72</v>
      </c>
      <c r="E19" s="6" t="s">
        <v>124</v>
      </c>
      <c r="F19" s="7" t="s">
        <v>125</v>
      </c>
      <c r="G19" s="7">
        <v>51200</v>
      </c>
      <c r="H19" s="6" t="s">
        <v>41</v>
      </c>
      <c r="I19" s="6">
        <v>70</v>
      </c>
      <c r="J19" s="14"/>
      <c r="K19" s="14"/>
    </row>
    <row r="20" spans="1:11">
      <c r="A20" s="6">
        <v>17</v>
      </c>
      <c r="B20" s="7">
        <v>22</v>
      </c>
      <c r="C20" s="6">
        <v>2.5</v>
      </c>
      <c r="D20" s="8">
        <v>12.72</v>
      </c>
      <c r="E20" s="6" t="s">
        <v>124</v>
      </c>
      <c r="F20" s="7" t="s">
        <v>125</v>
      </c>
      <c r="G20" s="7">
        <v>51200</v>
      </c>
      <c r="H20" s="6" t="s">
        <v>41</v>
      </c>
      <c r="I20" s="6">
        <v>70</v>
      </c>
      <c r="J20" s="14"/>
      <c r="K20" s="14"/>
    </row>
    <row r="21" spans="1:11">
      <c r="A21" s="6">
        <v>18</v>
      </c>
      <c r="B21" s="7">
        <v>23</v>
      </c>
      <c r="C21" s="6">
        <v>2.5</v>
      </c>
      <c r="D21" s="8">
        <v>12.72</v>
      </c>
      <c r="E21" s="6" t="s">
        <v>124</v>
      </c>
      <c r="F21" s="7" t="s">
        <v>125</v>
      </c>
      <c r="G21" s="7">
        <v>51200</v>
      </c>
      <c r="H21" s="6" t="s">
        <v>41</v>
      </c>
      <c r="I21" s="6">
        <v>70</v>
      </c>
      <c r="J21" s="14"/>
      <c r="K21" s="14"/>
    </row>
    <row r="22" spans="1:11">
      <c r="A22" s="6">
        <v>19</v>
      </c>
      <c r="B22" s="7">
        <v>24</v>
      </c>
      <c r="C22" s="6">
        <v>2.5</v>
      </c>
      <c r="D22" s="8">
        <v>12.72</v>
      </c>
      <c r="E22" s="6" t="s">
        <v>124</v>
      </c>
      <c r="F22" s="7" t="s">
        <v>125</v>
      </c>
      <c r="G22" s="7">
        <v>51200</v>
      </c>
      <c r="H22" s="6" t="s">
        <v>41</v>
      </c>
      <c r="I22" s="6">
        <v>70</v>
      </c>
      <c r="J22" s="14"/>
      <c r="K22" s="14"/>
    </row>
    <row r="23" spans="1:11">
      <c r="A23" s="6">
        <v>20</v>
      </c>
      <c r="B23" s="7">
        <v>25</v>
      </c>
      <c r="C23" s="6">
        <v>2.5</v>
      </c>
      <c r="D23" s="8">
        <v>12.72</v>
      </c>
      <c r="E23" s="6" t="s">
        <v>124</v>
      </c>
      <c r="F23" s="7" t="s">
        <v>125</v>
      </c>
      <c r="G23" s="7">
        <v>51200</v>
      </c>
      <c r="H23" s="6" t="s">
        <v>41</v>
      </c>
      <c r="I23" s="6">
        <v>70</v>
      </c>
      <c r="J23" s="14"/>
      <c r="K23" s="14"/>
    </row>
    <row r="24" spans="1:11">
      <c r="A24" s="6">
        <v>21</v>
      </c>
      <c r="B24" s="7">
        <v>26</v>
      </c>
      <c r="C24" s="6">
        <v>2.5</v>
      </c>
      <c r="D24" s="8">
        <v>8.8</v>
      </c>
      <c r="E24" s="6" t="s">
        <v>124</v>
      </c>
      <c r="F24" s="7" t="s">
        <v>125</v>
      </c>
      <c r="G24" s="7">
        <v>44800</v>
      </c>
      <c r="H24" s="6" t="s">
        <v>41</v>
      </c>
      <c r="I24" s="6">
        <v>70</v>
      </c>
      <c r="J24" s="14"/>
      <c r="K24" s="14"/>
    </row>
    <row r="25" spans="1:11">
      <c r="A25" s="6">
        <v>22</v>
      </c>
      <c r="B25" s="7">
        <v>27</v>
      </c>
      <c r="C25" s="6">
        <v>2.5</v>
      </c>
      <c r="D25" s="8">
        <v>12.72</v>
      </c>
      <c r="E25" s="6" t="s">
        <v>124</v>
      </c>
      <c r="F25" s="7" t="s">
        <v>125</v>
      </c>
      <c r="G25" s="7">
        <v>51200</v>
      </c>
      <c r="H25" s="6" t="s">
        <v>41</v>
      </c>
      <c r="I25" s="6">
        <v>70</v>
      </c>
      <c r="J25" s="14"/>
      <c r="K25" s="14"/>
    </row>
    <row r="26" spans="1:11">
      <c r="A26" s="6">
        <v>23</v>
      </c>
      <c r="B26" s="7">
        <v>28</v>
      </c>
      <c r="C26" s="6">
        <v>2.5</v>
      </c>
      <c r="D26" s="8">
        <v>12.72</v>
      </c>
      <c r="E26" s="6" t="s">
        <v>124</v>
      </c>
      <c r="F26" s="7" t="s">
        <v>125</v>
      </c>
      <c r="G26" s="7">
        <v>51200</v>
      </c>
      <c r="H26" s="6" t="s">
        <v>41</v>
      </c>
      <c r="I26" s="6">
        <v>70</v>
      </c>
      <c r="J26" s="14"/>
      <c r="K26" s="14"/>
    </row>
    <row r="27" spans="1:11">
      <c r="A27" s="6">
        <v>24</v>
      </c>
      <c r="B27" s="7">
        <v>29</v>
      </c>
      <c r="C27" s="6">
        <v>2.5</v>
      </c>
      <c r="D27" s="8">
        <v>12.72</v>
      </c>
      <c r="E27" s="6" t="s">
        <v>124</v>
      </c>
      <c r="F27" s="7" t="s">
        <v>125</v>
      </c>
      <c r="G27" s="7">
        <v>51200</v>
      </c>
      <c r="H27" s="6" t="s">
        <v>41</v>
      </c>
      <c r="I27" s="6">
        <v>70</v>
      </c>
      <c r="J27" s="14"/>
      <c r="K27" s="14"/>
    </row>
    <row r="28" spans="1:11">
      <c r="A28" s="6">
        <v>25</v>
      </c>
      <c r="B28" s="7">
        <v>30</v>
      </c>
      <c r="C28" s="6">
        <v>2.5</v>
      </c>
      <c r="D28" s="8">
        <v>12.72</v>
      </c>
      <c r="E28" s="6" t="s">
        <v>124</v>
      </c>
      <c r="F28" s="7" t="s">
        <v>125</v>
      </c>
      <c r="G28" s="7">
        <v>51200</v>
      </c>
      <c r="H28" s="6" t="s">
        <v>41</v>
      </c>
      <c r="I28" s="6">
        <v>70</v>
      </c>
      <c r="J28" s="14"/>
      <c r="K28" s="14"/>
    </row>
    <row r="29" spans="1:11">
      <c r="A29" s="6">
        <v>26</v>
      </c>
      <c r="B29" s="7">
        <v>31</v>
      </c>
      <c r="C29" s="6">
        <v>2.5</v>
      </c>
      <c r="D29" s="8">
        <v>12.72</v>
      </c>
      <c r="E29" s="6" t="s">
        <v>124</v>
      </c>
      <c r="F29" s="7" t="s">
        <v>125</v>
      </c>
      <c r="G29" s="7">
        <v>51200</v>
      </c>
      <c r="H29" s="6" t="s">
        <v>41</v>
      </c>
      <c r="I29" s="6">
        <v>70</v>
      </c>
      <c r="J29" s="14"/>
      <c r="K29" s="14"/>
    </row>
    <row r="30" spans="1:11">
      <c r="A30" s="6">
        <v>27</v>
      </c>
      <c r="B30" s="7">
        <v>32</v>
      </c>
      <c r="C30" s="6">
        <v>2.5</v>
      </c>
      <c r="D30" s="8">
        <v>12.72</v>
      </c>
      <c r="E30" s="6" t="s">
        <v>124</v>
      </c>
      <c r="F30" s="7" t="s">
        <v>125</v>
      </c>
      <c r="G30" s="7">
        <v>51200</v>
      </c>
      <c r="H30" s="6" t="s">
        <v>41</v>
      </c>
      <c r="I30" s="6">
        <v>70</v>
      </c>
      <c r="J30" s="14"/>
      <c r="K30" s="14"/>
    </row>
    <row r="31" spans="1:11">
      <c r="A31" s="6">
        <v>28</v>
      </c>
      <c r="B31" s="7">
        <v>34</v>
      </c>
      <c r="C31" s="6">
        <v>2.5</v>
      </c>
      <c r="D31" s="8">
        <v>12.72</v>
      </c>
      <c r="E31" s="6" t="s">
        <v>124</v>
      </c>
      <c r="F31" s="7" t="s">
        <v>125</v>
      </c>
      <c r="G31" s="7">
        <v>51200</v>
      </c>
      <c r="H31" s="6" t="s">
        <v>41</v>
      </c>
      <c r="I31" s="6">
        <v>70</v>
      </c>
      <c r="J31" s="14"/>
      <c r="K31" s="14"/>
    </row>
    <row r="32" spans="1:11">
      <c r="A32" s="6">
        <v>29</v>
      </c>
      <c r="B32" s="7">
        <v>36</v>
      </c>
      <c r="C32" s="6">
        <v>2.5</v>
      </c>
      <c r="D32" s="8">
        <v>12.72</v>
      </c>
      <c r="E32" s="6" t="s">
        <v>124</v>
      </c>
      <c r="F32" s="7" t="s">
        <v>125</v>
      </c>
      <c r="G32" s="7">
        <v>51200</v>
      </c>
      <c r="H32" s="6" t="s">
        <v>41</v>
      </c>
      <c r="I32" s="6">
        <v>70</v>
      </c>
      <c r="J32" s="14"/>
      <c r="K32" s="14"/>
    </row>
    <row r="33" spans="1:11">
      <c r="A33" s="6">
        <v>30</v>
      </c>
      <c r="B33" s="7">
        <v>37</v>
      </c>
      <c r="C33" s="6">
        <v>2.5</v>
      </c>
      <c r="D33" s="8">
        <v>12.72</v>
      </c>
      <c r="E33" s="6" t="s">
        <v>124</v>
      </c>
      <c r="F33" s="7" t="s">
        <v>125</v>
      </c>
      <c r="G33" s="7">
        <v>51200</v>
      </c>
      <c r="H33" s="6" t="s">
        <v>41</v>
      </c>
      <c r="I33" s="6">
        <v>70</v>
      </c>
      <c r="J33" s="14"/>
      <c r="K33" s="14"/>
    </row>
    <row r="34" spans="1:11">
      <c r="A34" s="6">
        <v>31</v>
      </c>
      <c r="B34" s="7">
        <v>39</v>
      </c>
      <c r="C34" s="6">
        <v>2.5</v>
      </c>
      <c r="D34" s="8">
        <v>12.72</v>
      </c>
      <c r="E34" s="6" t="s">
        <v>124</v>
      </c>
      <c r="F34" s="7" t="s">
        <v>125</v>
      </c>
      <c r="G34" s="7">
        <v>51200</v>
      </c>
      <c r="H34" s="6" t="s">
        <v>41</v>
      </c>
      <c r="I34" s="6">
        <v>70</v>
      </c>
      <c r="J34" s="14"/>
      <c r="K34" s="14"/>
    </row>
    <row r="35" spans="1:11">
      <c r="A35" s="6">
        <v>32</v>
      </c>
      <c r="B35" s="7">
        <v>40</v>
      </c>
      <c r="C35" s="6">
        <v>2.5</v>
      </c>
      <c r="D35" s="8">
        <v>12.72</v>
      </c>
      <c r="E35" s="6" t="s">
        <v>124</v>
      </c>
      <c r="F35" s="7" t="s">
        <v>125</v>
      </c>
      <c r="G35" s="7">
        <v>51200</v>
      </c>
      <c r="H35" s="6" t="s">
        <v>41</v>
      </c>
      <c r="I35" s="6">
        <v>70</v>
      </c>
      <c r="J35" s="14"/>
      <c r="K35" s="14"/>
    </row>
    <row r="36" spans="1:11">
      <c r="A36" s="6">
        <v>33</v>
      </c>
      <c r="B36" s="7">
        <v>41</v>
      </c>
      <c r="C36" s="6">
        <v>2.5</v>
      </c>
      <c r="D36" s="8">
        <v>12.72</v>
      </c>
      <c r="E36" s="6" t="s">
        <v>124</v>
      </c>
      <c r="F36" s="7" t="s">
        <v>125</v>
      </c>
      <c r="G36" s="7">
        <v>51200</v>
      </c>
      <c r="H36" s="6" t="s">
        <v>41</v>
      </c>
      <c r="I36" s="6">
        <v>70</v>
      </c>
      <c r="J36" s="14"/>
      <c r="K36" s="14"/>
    </row>
    <row r="37" spans="1:11">
      <c r="A37" s="6">
        <v>34</v>
      </c>
      <c r="B37" s="7">
        <v>43</v>
      </c>
      <c r="C37" s="6">
        <v>2.5</v>
      </c>
      <c r="D37" s="8">
        <v>12.72</v>
      </c>
      <c r="E37" s="6" t="s">
        <v>124</v>
      </c>
      <c r="F37" s="7" t="s">
        <v>125</v>
      </c>
      <c r="G37" s="7">
        <v>51200</v>
      </c>
      <c r="H37" s="6" t="s">
        <v>41</v>
      </c>
      <c r="I37" s="6">
        <v>70</v>
      </c>
      <c r="J37" s="14"/>
      <c r="K37" s="14"/>
    </row>
    <row r="38" spans="1:11">
      <c r="A38" s="6">
        <v>35</v>
      </c>
      <c r="B38" s="7">
        <v>49</v>
      </c>
      <c r="C38" s="6">
        <v>2.5</v>
      </c>
      <c r="D38" s="8">
        <v>12.72</v>
      </c>
      <c r="E38" s="6" t="s">
        <v>124</v>
      </c>
      <c r="F38" s="7" t="s">
        <v>125</v>
      </c>
      <c r="G38" s="7">
        <v>51200</v>
      </c>
      <c r="H38" s="6" t="s">
        <v>41</v>
      </c>
      <c r="I38" s="6">
        <v>70</v>
      </c>
      <c r="J38" s="14"/>
      <c r="K38" s="14"/>
    </row>
    <row r="39" spans="1:11">
      <c r="A39" s="6">
        <v>36</v>
      </c>
      <c r="B39" s="7">
        <v>50</v>
      </c>
      <c r="C39" s="6">
        <v>2.5</v>
      </c>
      <c r="D39" s="8">
        <v>12.72</v>
      </c>
      <c r="E39" s="6" t="s">
        <v>124</v>
      </c>
      <c r="F39" s="7" t="s">
        <v>125</v>
      </c>
      <c r="G39" s="7">
        <v>51200</v>
      </c>
      <c r="H39" s="6" t="s">
        <v>41</v>
      </c>
      <c r="I39" s="6">
        <v>70</v>
      </c>
      <c r="J39" s="14"/>
      <c r="K39" s="14"/>
    </row>
    <row r="40" spans="1:11">
      <c r="A40" s="6">
        <v>37</v>
      </c>
      <c r="B40" s="7">
        <v>51</v>
      </c>
      <c r="C40" s="6">
        <v>2.5</v>
      </c>
      <c r="D40" s="8">
        <v>12.72</v>
      </c>
      <c r="E40" s="6" t="s">
        <v>124</v>
      </c>
      <c r="F40" s="7" t="s">
        <v>125</v>
      </c>
      <c r="G40" s="7">
        <v>51200</v>
      </c>
      <c r="H40" s="6" t="s">
        <v>41</v>
      </c>
      <c r="I40" s="6">
        <v>70</v>
      </c>
      <c r="J40" s="14"/>
      <c r="K40" s="14"/>
    </row>
    <row r="41" spans="1:11">
      <c r="A41" s="6">
        <v>38</v>
      </c>
      <c r="B41" s="7">
        <v>52</v>
      </c>
      <c r="C41" s="6">
        <v>2.5</v>
      </c>
      <c r="D41" s="8">
        <v>12.72</v>
      </c>
      <c r="E41" s="6" t="s">
        <v>124</v>
      </c>
      <c r="F41" s="7" t="s">
        <v>125</v>
      </c>
      <c r="G41" s="7">
        <v>51200</v>
      </c>
      <c r="H41" s="6" t="s">
        <v>41</v>
      </c>
      <c r="I41" s="6">
        <v>70</v>
      </c>
      <c r="J41" s="14"/>
      <c r="K41" s="14"/>
    </row>
    <row r="42" spans="1:11">
      <c r="A42" s="6">
        <v>39</v>
      </c>
      <c r="B42" s="7">
        <v>53</v>
      </c>
      <c r="C42" s="6">
        <v>2.5</v>
      </c>
      <c r="D42" s="8">
        <v>12.72</v>
      </c>
      <c r="E42" s="6" t="s">
        <v>124</v>
      </c>
      <c r="F42" s="7" t="s">
        <v>125</v>
      </c>
      <c r="G42" s="7">
        <v>51200</v>
      </c>
      <c r="H42" s="6" t="s">
        <v>41</v>
      </c>
      <c r="I42" s="6">
        <v>70</v>
      </c>
      <c r="J42" s="14"/>
      <c r="K42" s="14"/>
    </row>
    <row r="43" spans="1:11">
      <c r="A43" s="6">
        <v>40</v>
      </c>
      <c r="B43" s="7">
        <v>54</v>
      </c>
      <c r="C43" s="6">
        <v>2.5</v>
      </c>
      <c r="D43" s="8">
        <v>12.72</v>
      </c>
      <c r="E43" s="6" t="s">
        <v>124</v>
      </c>
      <c r="F43" s="7" t="s">
        <v>125</v>
      </c>
      <c r="G43" s="7">
        <v>51200</v>
      </c>
      <c r="H43" s="6" t="s">
        <v>41</v>
      </c>
      <c r="I43" s="6">
        <v>70</v>
      </c>
      <c r="J43" s="14"/>
      <c r="K43" s="14"/>
    </row>
    <row r="44" spans="1:11">
      <c r="A44" s="6">
        <v>41</v>
      </c>
      <c r="B44" s="7">
        <v>55</v>
      </c>
      <c r="C44" s="6">
        <v>2.5</v>
      </c>
      <c r="D44" s="8">
        <v>12.72</v>
      </c>
      <c r="E44" s="6" t="s">
        <v>124</v>
      </c>
      <c r="F44" s="7" t="s">
        <v>125</v>
      </c>
      <c r="G44" s="7">
        <v>51200</v>
      </c>
      <c r="H44" s="6" t="s">
        <v>41</v>
      </c>
      <c r="I44" s="6">
        <v>70</v>
      </c>
      <c r="J44" s="14"/>
      <c r="K44" s="14"/>
    </row>
    <row r="45" spans="1:11">
      <c r="A45" s="6">
        <v>42</v>
      </c>
      <c r="B45" s="7">
        <v>56</v>
      </c>
      <c r="C45" s="6">
        <v>2.5</v>
      </c>
      <c r="D45" s="8">
        <v>12.72</v>
      </c>
      <c r="E45" s="6" t="s">
        <v>124</v>
      </c>
      <c r="F45" s="7" t="s">
        <v>125</v>
      </c>
      <c r="G45" s="7">
        <v>51200</v>
      </c>
      <c r="H45" s="6" t="s">
        <v>41</v>
      </c>
      <c r="I45" s="6">
        <v>70</v>
      </c>
      <c r="J45" s="14"/>
      <c r="K45" s="14"/>
    </row>
    <row r="46" spans="1:11">
      <c r="A46" s="6">
        <v>43</v>
      </c>
      <c r="B46" s="7">
        <v>57</v>
      </c>
      <c r="C46" s="6">
        <v>2.5</v>
      </c>
      <c r="D46" s="8">
        <v>12.72</v>
      </c>
      <c r="E46" s="6" t="s">
        <v>124</v>
      </c>
      <c r="F46" s="7" t="s">
        <v>125</v>
      </c>
      <c r="G46" s="7">
        <v>51200</v>
      </c>
      <c r="H46" s="6" t="s">
        <v>41</v>
      </c>
      <c r="I46" s="6">
        <v>70</v>
      </c>
      <c r="J46" s="14"/>
      <c r="K46" s="14"/>
    </row>
    <row r="47" spans="1:11">
      <c r="A47" s="6">
        <v>44</v>
      </c>
      <c r="B47" s="7">
        <v>58</v>
      </c>
      <c r="C47" s="6">
        <v>2.5</v>
      </c>
      <c r="D47" s="8">
        <v>12.72</v>
      </c>
      <c r="E47" s="6" t="s">
        <v>124</v>
      </c>
      <c r="F47" s="7" t="s">
        <v>125</v>
      </c>
      <c r="G47" s="7">
        <v>51200</v>
      </c>
      <c r="H47" s="6" t="s">
        <v>41</v>
      </c>
      <c r="I47" s="6">
        <v>70</v>
      </c>
      <c r="J47" s="14"/>
      <c r="K47" s="14"/>
    </row>
    <row r="48" spans="1:11">
      <c r="A48" s="6">
        <v>45</v>
      </c>
      <c r="B48" s="7">
        <v>59</v>
      </c>
      <c r="C48" s="6">
        <v>2.5</v>
      </c>
      <c r="D48" s="8">
        <v>12.72</v>
      </c>
      <c r="E48" s="6" t="s">
        <v>124</v>
      </c>
      <c r="F48" s="7" t="s">
        <v>125</v>
      </c>
      <c r="G48" s="7">
        <v>51200</v>
      </c>
      <c r="H48" s="6" t="s">
        <v>41</v>
      </c>
      <c r="I48" s="6">
        <v>70</v>
      </c>
      <c r="J48" s="14"/>
      <c r="K48" s="14"/>
    </row>
    <row r="49" spans="1:11">
      <c r="A49" s="6">
        <v>46</v>
      </c>
      <c r="B49" s="7">
        <v>60</v>
      </c>
      <c r="C49" s="6">
        <v>2.5</v>
      </c>
      <c r="D49" s="8">
        <v>12.72</v>
      </c>
      <c r="E49" s="6" t="s">
        <v>124</v>
      </c>
      <c r="F49" s="7" t="s">
        <v>125</v>
      </c>
      <c r="G49" s="7">
        <v>51200</v>
      </c>
      <c r="H49" s="6" t="s">
        <v>41</v>
      </c>
      <c r="I49" s="6">
        <v>70</v>
      </c>
      <c r="J49" s="14"/>
      <c r="K49" s="14"/>
    </row>
    <row r="50" spans="1:11">
      <c r="A50" s="6">
        <v>47</v>
      </c>
      <c r="B50" s="7">
        <v>61</v>
      </c>
      <c r="C50" s="6">
        <v>2.5</v>
      </c>
      <c r="D50" s="8">
        <v>12.72</v>
      </c>
      <c r="E50" s="6" t="s">
        <v>124</v>
      </c>
      <c r="F50" s="7" t="s">
        <v>125</v>
      </c>
      <c r="G50" s="7">
        <v>51200</v>
      </c>
      <c r="H50" s="6" t="s">
        <v>41</v>
      </c>
      <c r="I50" s="6">
        <v>70</v>
      </c>
      <c r="J50" s="14"/>
      <c r="K50" s="14"/>
    </row>
    <row r="51" spans="1:11">
      <c r="A51" s="6">
        <v>48</v>
      </c>
      <c r="B51" s="7">
        <v>62</v>
      </c>
      <c r="C51" s="6">
        <v>2.5</v>
      </c>
      <c r="D51" s="8">
        <v>12.72</v>
      </c>
      <c r="E51" s="6" t="s">
        <v>124</v>
      </c>
      <c r="F51" s="7" t="s">
        <v>125</v>
      </c>
      <c r="G51" s="7">
        <v>51200</v>
      </c>
      <c r="H51" s="6" t="s">
        <v>41</v>
      </c>
      <c r="I51" s="6">
        <v>70</v>
      </c>
      <c r="J51" s="14"/>
      <c r="K51" s="14"/>
    </row>
    <row r="52" spans="1:11">
      <c r="A52" s="6">
        <v>49</v>
      </c>
      <c r="B52" s="7">
        <v>63</v>
      </c>
      <c r="C52" s="6">
        <v>2.5</v>
      </c>
      <c r="D52" s="8">
        <v>12.72</v>
      </c>
      <c r="E52" s="6" t="s">
        <v>124</v>
      </c>
      <c r="F52" s="7" t="s">
        <v>125</v>
      </c>
      <c r="G52" s="7">
        <v>51200</v>
      </c>
      <c r="H52" s="6" t="s">
        <v>41</v>
      </c>
      <c r="I52" s="6">
        <v>70</v>
      </c>
      <c r="J52" s="14"/>
      <c r="K52" s="14"/>
    </row>
    <row r="53" spans="1:11">
      <c r="A53" s="6">
        <v>50</v>
      </c>
      <c r="B53" s="7">
        <v>64</v>
      </c>
      <c r="C53" s="6">
        <v>2.5</v>
      </c>
      <c r="D53" s="8">
        <v>12.72</v>
      </c>
      <c r="E53" s="6" t="s">
        <v>124</v>
      </c>
      <c r="F53" s="7" t="s">
        <v>125</v>
      </c>
      <c r="G53" s="7">
        <v>51200</v>
      </c>
      <c r="H53" s="6" t="s">
        <v>41</v>
      </c>
      <c r="I53" s="6">
        <v>70</v>
      </c>
      <c r="J53" s="14"/>
      <c r="K53" s="14"/>
    </row>
    <row r="54" spans="1:11">
      <c r="A54" s="6">
        <v>51</v>
      </c>
      <c r="B54" s="7">
        <v>66</v>
      </c>
      <c r="C54" s="6">
        <v>2.5</v>
      </c>
      <c r="D54" s="8">
        <v>8.8</v>
      </c>
      <c r="E54" s="6" t="s">
        <v>124</v>
      </c>
      <c r="F54" s="7" t="s">
        <v>125</v>
      </c>
      <c r="G54" s="7">
        <v>44800</v>
      </c>
      <c r="H54" s="6" t="s">
        <v>41</v>
      </c>
      <c r="I54" s="6">
        <v>70</v>
      </c>
      <c r="J54" s="14"/>
      <c r="K54" s="14"/>
    </row>
    <row r="55" spans="1:11">
      <c r="A55" s="6">
        <v>52</v>
      </c>
      <c r="B55" s="7">
        <v>67</v>
      </c>
      <c r="C55" s="6">
        <v>2.5</v>
      </c>
      <c r="D55" s="8">
        <v>12.72</v>
      </c>
      <c r="E55" s="6" t="s">
        <v>124</v>
      </c>
      <c r="F55" s="7" t="s">
        <v>125</v>
      </c>
      <c r="G55" s="7">
        <v>51200</v>
      </c>
      <c r="H55" s="6" t="s">
        <v>41</v>
      </c>
      <c r="I55" s="6">
        <v>70</v>
      </c>
      <c r="J55" s="14"/>
      <c r="K55" s="14"/>
    </row>
    <row r="56" spans="1:11">
      <c r="A56" s="6">
        <v>53</v>
      </c>
      <c r="B56" s="7">
        <v>68</v>
      </c>
      <c r="C56" s="6">
        <v>2.5</v>
      </c>
      <c r="D56" s="8">
        <v>12.72</v>
      </c>
      <c r="E56" s="6" t="s">
        <v>124</v>
      </c>
      <c r="F56" s="7" t="s">
        <v>125</v>
      </c>
      <c r="G56" s="7">
        <v>51200</v>
      </c>
      <c r="H56" s="6" t="s">
        <v>41</v>
      </c>
      <c r="I56" s="6">
        <v>70</v>
      </c>
      <c r="J56" s="14"/>
      <c r="K56" s="14"/>
    </row>
    <row r="57" spans="1:11">
      <c r="A57" s="6">
        <v>54</v>
      </c>
      <c r="B57" s="7">
        <v>69</v>
      </c>
      <c r="C57" s="6">
        <v>2.5</v>
      </c>
      <c r="D57" s="8">
        <v>12.72</v>
      </c>
      <c r="E57" s="6" t="s">
        <v>124</v>
      </c>
      <c r="F57" s="7" t="s">
        <v>125</v>
      </c>
      <c r="G57" s="7">
        <v>51200</v>
      </c>
      <c r="H57" s="6" t="s">
        <v>41</v>
      </c>
      <c r="I57" s="6">
        <v>70</v>
      </c>
      <c r="J57" s="14"/>
      <c r="K57" s="14"/>
    </row>
    <row r="58" spans="1:11">
      <c r="A58" s="6">
        <v>55</v>
      </c>
      <c r="B58" s="7">
        <v>70</v>
      </c>
      <c r="C58" s="6">
        <v>2.5</v>
      </c>
      <c r="D58" s="8">
        <v>12.72</v>
      </c>
      <c r="E58" s="6" t="s">
        <v>124</v>
      </c>
      <c r="F58" s="7" t="s">
        <v>125</v>
      </c>
      <c r="G58" s="7">
        <v>51200</v>
      </c>
      <c r="H58" s="6" t="s">
        <v>41</v>
      </c>
      <c r="I58" s="6">
        <v>70</v>
      </c>
      <c r="J58" s="14"/>
      <c r="K58" s="14"/>
    </row>
    <row r="59" spans="1:11">
      <c r="A59" s="6">
        <v>56</v>
      </c>
      <c r="B59" s="7">
        <v>71</v>
      </c>
      <c r="C59" s="6">
        <v>2.5</v>
      </c>
      <c r="D59" s="8">
        <v>12.72</v>
      </c>
      <c r="E59" s="6" t="s">
        <v>124</v>
      </c>
      <c r="F59" s="7" t="s">
        <v>125</v>
      </c>
      <c r="G59" s="7">
        <v>51200</v>
      </c>
      <c r="H59" s="6" t="s">
        <v>41</v>
      </c>
      <c r="I59" s="6">
        <v>70</v>
      </c>
      <c r="J59" s="14"/>
      <c r="K59" s="14"/>
    </row>
    <row r="60" ht="14.25" spans="1:11">
      <c r="A60" s="6"/>
      <c r="B60" s="9"/>
      <c r="C60" s="6"/>
      <c r="D60" s="10">
        <f>SUM(D4:D59)</f>
        <v>704.480000000001</v>
      </c>
      <c r="E60" s="6">
        <v>50971</v>
      </c>
      <c r="F60" s="6"/>
      <c r="G60" s="6">
        <v>2854400</v>
      </c>
      <c r="H60" s="6"/>
      <c r="I60" s="6"/>
      <c r="J60" s="14"/>
      <c r="K60" s="14"/>
    </row>
    <row r="61" spans="1:11">
      <c r="A61" s="11" t="s">
        <v>126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3" spans="9:11">
      <c r="I63" s="15" t="s">
        <v>96</v>
      </c>
      <c r="J63" s="15"/>
      <c r="K63" s="15"/>
    </row>
    <row r="64" spans="9:11">
      <c r="I64" s="16"/>
      <c r="J64" s="16"/>
      <c r="K64" s="16"/>
    </row>
    <row r="65" spans="9:11">
      <c r="I65" s="16"/>
      <c r="J65" s="16"/>
      <c r="K65" s="16"/>
    </row>
  </sheetData>
  <mergeCells count="3">
    <mergeCell ref="A1:K1"/>
    <mergeCell ref="A61:K61"/>
    <mergeCell ref="I65:K65"/>
  </mergeCells>
  <pageMargins left="0.45" right="0.3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商品房标价牌</vt:lpstr>
      <vt:lpstr>住宅价目表</vt:lpstr>
      <vt:lpstr>商铺价目表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8</dc:creator>
  <cp:lastModifiedBy>余姚市发展与改革局</cp:lastModifiedBy>
  <dcterms:created xsi:type="dcterms:W3CDTF">2006-09-12T11:21:00Z</dcterms:created>
  <cp:lastPrinted>2021-04-26T09:17:00Z</cp:lastPrinted>
  <dcterms:modified xsi:type="dcterms:W3CDTF">2022-12-06T03:30:40Z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A20D305842A147CD82F5EBA355139057</vt:lpwstr>
  </property>
</Properties>
</file>