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2"/>
  </bookViews>
  <sheets>
    <sheet name="标价牌丹桂" sheetId="2" r:id="rId1"/>
    <sheet name="价目表丹桂" sheetId="3" r:id="rId2"/>
    <sheet name="丹桂车位价目表" sheetId="8" r:id="rId3"/>
  </sheets>
  <calcPr calcId="125725"/>
</workbook>
</file>

<file path=xl/calcChain.xml><?xml version="1.0" encoding="utf-8"?>
<calcChain xmlns="http://schemas.openxmlformats.org/spreadsheetml/2006/main">
  <c r="D14" i="8"/>
  <c r="G5"/>
  <c r="G4"/>
  <c r="G14" s="1"/>
  <c r="G14" i="3"/>
  <c r="H14"/>
  <c r="F14"/>
  <c r="K6"/>
  <c r="K5"/>
  <c r="K14" s="1"/>
</calcChain>
</file>

<file path=xl/sharedStrings.xml><?xml version="1.0" encoding="utf-8"?>
<sst xmlns="http://schemas.openxmlformats.org/spreadsheetml/2006/main" count="121" uniqueCount="102">
  <si>
    <t>坐落位置</t>
    <phoneticPr fontId="2" type="noConversion"/>
  </si>
  <si>
    <t>建筑面积</t>
    <phoneticPr fontId="2" type="noConversion"/>
  </si>
  <si>
    <t>享受优惠折扣条件</t>
  </si>
  <si>
    <t>特别提示</t>
    <phoneticPr fontId="2" type="noConversion"/>
  </si>
  <si>
    <t>商品房销售价目表</t>
  </si>
  <si>
    <t>幢号</t>
  </si>
  <si>
    <t>单元</t>
  </si>
  <si>
    <t>室号</t>
  </si>
  <si>
    <t>户型</t>
  </si>
  <si>
    <t>销售状态</t>
  </si>
  <si>
    <t>备注</t>
  </si>
  <si>
    <t>土地性质</t>
    <phoneticPr fontId="2" type="noConversion"/>
  </si>
  <si>
    <t>代收代办收费项目和标准(购房者自愿选择)</t>
    <phoneticPr fontId="2" type="noConversion"/>
  </si>
  <si>
    <t>户型</t>
    <phoneticPr fontId="2" type="noConversion"/>
  </si>
  <si>
    <t>电</t>
    <phoneticPr fontId="2" type="noConversion"/>
  </si>
  <si>
    <t>燃气</t>
    <phoneticPr fontId="2" type="noConversion"/>
  </si>
  <si>
    <t>收费标准</t>
    <phoneticPr fontId="2" type="noConversion"/>
  </si>
  <si>
    <t>代收费的委托单位名称</t>
    <phoneticPr fontId="2" type="noConversion"/>
  </si>
  <si>
    <t>商品房和车库（车位）、辅房销售的具体标价内容详见价目表或价格手册。价格举报电话：12358</t>
    <phoneticPr fontId="2" type="noConversion"/>
  </si>
  <si>
    <t>序号</t>
    <phoneticPr fontId="2" type="noConversion"/>
  </si>
  <si>
    <t>车位编号</t>
    <phoneticPr fontId="2" type="noConversion"/>
  </si>
  <si>
    <t>有无产权</t>
    <phoneticPr fontId="2" type="noConversion"/>
  </si>
  <si>
    <t>使用年限</t>
    <phoneticPr fontId="2" type="noConversion"/>
  </si>
  <si>
    <t>销售状态</t>
    <phoneticPr fontId="2" type="noConversion"/>
  </si>
  <si>
    <t>备注</t>
    <phoneticPr fontId="2" type="noConversion"/>
  </si>
  <si>
    <t>商品房销售标价牌</t>
    <phoneticPr fontId="2" type="noConversion"/>
  </si>
  <si>
    <t>开发企业名称</t>
    <phoneticPr fontId="2" type="noConversion"/>
  </si>
  <si>
    <t>楼盘名称</t>
    <phoneticPr fontId="2" type="noConversion"/>
  </si>
  <si>
    <t>土地使用起止年限</t>
    <phoneticPr fontId="2" type="noConversion"/>
  </si>
  <si>
    <t>容积率</t>
    <phoneticPr fontId="2" type="noConversion"/>
  </si>
  <si>
    <t>建筑结构</t>
    <phoneticPr fontId="2" type="noConversion"/>
  </si>
  <si>
    <t>绿化率</t>
    <phoneticPr fontId="2" type="noConversion"/>
  </si>
  <si>
    <t>车位配比率</t>
    <phoneticPr fontId="2" type="noConversion"/>
  </si>
  <si>
    <t>装修状况</t>
    <phoneticPr fontId="2" type="noConversion"/>
  </si>
  <si>
    <t>房源概况</t>
    <phoneticPr fontId="2" type="noConversion"/>
  </si>
  <si>
    <t>基础设施配套情况</t>
    <phoneticPr fontId="2" type="noConversion"/>
  </si>
  <si>
    <t>水</t>
    <phoneticPr fontId="2" type="noConversion"/>
  </si>
  <si>
    <t>供暖</t>
    <phoneticPr fontId="2" type="noConversion"/>
  </si>
  <si>
    <t>通讯</t>
    <phoneticPr fontId="2" type="noConversion"/>
  </si>
  <si>
    <t>电视</t>
    <phoneticPr fontId="2" type="noConversion"/>
  </si>
  <si>
    <t>收费项目</t>
    <phoneticPr fontId="2" type="noConversion"/>
  </si>
  <si>
    <t>收费依据</t>
    <phoneticPr fontId="2" type="noConversion"/>
  </si>
  <si>
    <t>前期物业服务</t>
    <phoneticPr fontId="2" type="noConversion"/>
  </si>
  <si>
    <t>物业服务单位名称</t>
    <phoneticPr fontId="2" type="noConversion"/>
  </si>
  <si>
    <t>服务内容与标准</t>
    <phoneticPr fontId="2" type="noConversion"/>
  </si>
  <si>
    <t>车位销售价目表</t>
    <phoneticPr fontId="2" type="noConversion"/>
  </si>
  <si>
    <t>预售许可证号码</t>
    <phoneticPr fontId="2" type="noConversion"/>
  </si>
  <si>
    <t>可供销售房屋总套数</t>
    <phoneticPr fontId="2" type="noConversion"/>
  </si>
  <si>
    <t>价格举报电话：12358</t>
    <phoneticPr fontId="12" type="noConversion"/>
  </si>
  <si>
    <t>当期销售推出商品房总套数</t>
    <phoneticPr fontId="2" type="noConversion"/>
  </si>
  <si>
    <t>房屋类型</t>
    <phoneticPr fontId="2" type="noConversion"/>
  </si>
  <si>
    <t>计价单位</t>
    <phoneticPr fontId="1" type="noConversion"/>
  </si>
  <si>
    <t>车位高度</t>
    <phoneticPr fontId="2" type="noConversion"/>
  </si>
  <si>
    <t>面积</t>
    <phoneticPr fontId="2" type="noConversion"/>
  </si>
  <si>
    <t>计价单位</t>
    <phoneticPr fontId="2" type="noConversion"/>
  </si>
  <si>
    <t>销售单价</t>
    <phoneticPr fontId="2" type="noConversion"/>
  </si>
  <si>
    <t>总价款</t>
    <phoneticPr fontId="2" type="noConversion"/>
  </si>
  <si>
    <t>层高</t>
    <phoneticPr fontId="1" type="noConversion"/>
  </si>
  <si>
    <t>建筑面积</t>
    <phoneticPr fontId="1" type="noConversion"/>
  </si>
  <si>
    <t>套内建筑面积</t>
    <phoneticPr fontId="1" type="noConversion"/>
  </si>
  <si>
    <t>公摊建筑面积</t>
    <phoneticPr fontId="1" type="noConversion"/>
  </si>
  <si>
    <t>销售单价</t>
    <phoneticPr fontId="1" type="noConversion"/>
  </si>
  <si>
    <t>房屋总价</t>
    <phoneticPr fontId="1" type="noConversion"/>
  </si>
  <si>
    <t>预售许可套数</t>
    <phoneticPr fontId="1" type="noConversion"/>
  </si>
  <si>
    <t>盛泰丹桂苑</t>
    <phoneticPr fontId="1" type="noConversion"/>
  </si>
  <si>
    <t>余房预许字（2010）第015号，第022号</t>
    <phoneticPr fontId="1" type="noConversion"/>
  </si>
  <si>
    <t>住宅431套，非住宅41套</t>
    <phoneticPr fontId="1" type="noConversion"/>
  </si>
  <si>
    <t>国有</t>
    <phoneticPr fontId="1" type="noConversion"/>
  </si>
  <si>
    <t>2009年10月13日至住宅：2079年10月13日；非住宅：2049年10月13日</t>
    <phoneticPr fontId="1" type="noConversion"/>
  </si>
  <si>
    <t>砖混</t>
    <phoneticPr fontId="1" type="noConversion"/>
  </si>
  <si>
    <t>毛坯</t>
    <phoneticPr fontId="1" type="noConversion"/>
  </si>
  <si>
    <t>一通二</t>
    <phoneticPr fontId="1" type="noConversion"/>
  </si>
  <si>
    <r>
      <t>201.92 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>,222.37 m</t>
    </r>
    <r>
      <rPr>
        <vertAlign val="superscript"/>
        <sz val="11"/>
        <rFont val="宋体"/>
        <charset val="134"/>
      </rPr>
      <t>2</t>
    </r>
    <r>
      <rPr>
        <sz val="11"/>
        <rFont val="宋体"/>
        <charset val="134"/>
      </rPr>
      <t xml:space="preserve"> ＝424.29 m</t>
    </r>
    <r>
      <rPr>
        <vertAlign val="superscript"/>
        <sz val="11"/>
        <rFont val="宋体"/>
        <charset val="134"/>
      </rPr>
      <t>2</t>
    </r>
    <phoneticPr fontId="1" type="noConversion"/>
  </si>
  <si>
    <t>有</t>
    <phoneticPr fontId="1" type="noConversion"/>
  </si>
  <si>
    <t>无</t>
    <phoneticPr fontId="1" type="noConversion"/>
  </si>
  <si>
    <t>余发改价（2010）71号</t>
    <phoneticPr fontId="1" type="noConversion"/>
  </si>
  <si>
    <t>崇文路177#179号</t>
    <phoneticPr fontId="1" type="noConversion"/>
  </si>
  <si>
    <t>小计</t>
    <phoneticPr fontId="1" type="noConversion"/>
  </si>
  <si>
    <r>
      <t>元/m</t>
    </r>
    <r>
      <rPr>
        <vertAlign val="superscript"/>
        <sz val="11"/>
        <rFont val="宋体"/>
        <charset val="134"/>
      </rPr>
      <t>2</t>
    </r>
    <phoneticPr fontId="1" type="noConversion"/>
  </si>
  <si>
    <t>填制日期： 2020  年  10 月  22 日</t>
    <phoneticPr fontId="1" type="noConversion"/>
  </si>
  <si>
    <t>崇文路185号</t>
    <phoneticPr fontId="1" type="noConversion"/>
  </si>
  <si>
    <t>本表报备房源总套数2套，总面积424.29㎡，总价4242900元，均单价10000元/㎡。</t>
    <phoneticPr fontId="1" type="noConversion"/>
  </si>
  <si>
    <t>未售</t>
    <phoneticPr fontId="1" type="noConversion"/>
  </si>
  <si>
    <t>楼盘名称：盛泰丹桂苑(高层)</t>
    <phoneticPr fontId="1" type="noConversion"/>
  </si>
  <si>
    <t>0.8辆/户</t>
    <phoneticPr fontId="12" type="noConversion"/>
  </si>
  <si>
    <t>多层及小高层</t>
    <phoneticPr fontId="1" type="noConversion"/>
  </si>
  <si>
    <t>楼盘名称：盛泰丹桂苑</t>
    <phoneticPr fontId="1" type="noConversion"/>
  </si>
  <si>
    <t>填制日期： 2020  年  10 月 22  日</t>
    <phoneticPr fontId="1" type="noConversion"/>
  </si>
  <si>
    <t>小计</t>
    <phoneticPr fontId="1" type="noConversion"/>
  </si>
  <si>
    <t>17幢17#附房</t>
    <phoneticPr fontId="1" type="noConversion"/>
  </si>
  <si>
    <t>有</t>
    <phoneticPr fontId="1" type="noConversion"/>
  </si>
  <si>
    <t>未售</t>
    <phoneticPr fontId="1" type="noConversion"/>
  </si>
  <si>
    <t>9幢3#车库</t>
    <phoneticPr fontId="1" type="noConversion"/>
  </si>
  <si>
    <t>本表报备附房总数2(个/只)，总面积30.15㎡，总价183600元，均单价6089.6元/㎡；(**元/个)。</t>
    <phoneticPr fontId="1" type="noConversion"/>
  </si>
  <si>
    <t>填报日期：2020 年 10 月 22 日</t>
    <phoneticPr fontId="2" type="noConversion"/>
  </si>
  <si>
    <t>经总经理特批可享最高不超20%优惠</t>
    <phoneticPr fontId="1" type="noConversion"/>
  </si>
  <si>
    <t>非住宅：按建筑面积每月每平方米0.5元</t>
    <phoneticPr fontId="1" type="noConversion"/>
  </si>
  <si>
    <t>物业管理综合服务费</t>
    <phoneticPr fontId="1" type="noConversion"/>
  </si>
  <si>
    <t>非住宅2套（附房车位2个）</t>
    <phoneticPr fontId="1" type="noConversion"/>
  </si>
  <si>
    <t>余姚市盛泰房地产开发有限公司</t>
    <phoneticPr fontId="1" type="noConversion"/>
  </si>
  <si>
    <t>余姚市朗霞街道崇文路南侧竹桥路东侧</t>
    <phoneticPr fontId="1" type="noConversion"/>
  </si>
  <si>
    <t>余姚市安居物业管理有限公司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</si>
</sst>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14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vertAlign val="superscript"/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7" fontId="7" fillId="2" borderId="5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5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77" fontId="0" fillId="2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4" fillId="2" borderId="5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0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2" fontId="3" fillId="2" borderId="5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1" fontId="11" fillId="2" borderId="5" xfId="0" applyNumberFormat="1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topLeftCell="A16" workbookViewId="0">
      <selection activeCell="G18" sqref="G18"/>
    </sheetView>
  </sheetViews>
  <sheetFormatPr defaultRowHeight="13.5"/>
  <cols>
    <col min="1" max="1" width="1.875" style="1" customWidth="1"/>
    <col min="2" max="2" width="14" style="5" customWidth="1"/>
    <col min="3" max="3" width="10.5" style="1" customWidth="1"/>
    <col min="4" max="4" width="8.75" style="1" customWidth="1"/>
    <col min="5" max="5" width="10.625" style="1" customWidth="1"/>
    <col min="6" max="6" width="12" style="1" customWidth="1"/>
    <col min="7" max="7" width="25.875" style="1" customWidth="1"/>
    <col min="8" max="8" width="12.375" style="1" customWidth="1"/>
    <col min="9" max="16384" width="9" style="1"/>
  </cols>
  <sheetData>
    <row r="1" spans="2:8" ht="54" customHeight="1" thickBot="1">
      <c r="B1" s="72" t="s">
        <v>25</v>
      </c>
      <c r="C1" s="72"/>
      <c r="D1" s="72"/>
      <c r="E1" s="72"/>
      <c r="F1" s="72"/>
      <c r="G1" s="72"/>
      <c r="H1" s="72"/>
    </row>
    <row r="2" spans="2:8" s="2" customFormat="1" ht="30.75" customHeight="1">
      <c r="B2" s="3" t="s">
        <v>26</v>
      </c>
      <c r="C2" s="73" t="s">
        <v>99</v>
      </c>
      <c r="D2" s="73"/>
      <c r="E2" s="73"/>
      <c r="F2" s="6" t="s">
        <v>27</v>
      </c>
      <c r="G2" s="73" t="s">
        <v>64</v>
      </c>
      <c r="H2" s="74"/>
    </row>
    <row r="3" spans="2:8" s="2" customFormat="1" ht="29.25" customHeight="1">
      <c r="B3" s="63" t="s">
        <v>0</v>
      </c>
      <c r="C3" s="75" t="s">
        <v>100</v>
      </c>
      <c r="D3" s="76"/>
      <c r="E3" s="77"/>
      <c r="F3" s="11" t="s">
        <v>46</v>
      </c>
      <c r="G3" s="50" t="s">
        <v>65</v>
      </c>
      <c r="H3" s="69"/>
    </row>
    <row r="4" spans="2:8" s="2" customFormat="1" ht="32.25" customHeight="1">
      <c r="B4" s="64"/>
      <c r="C4" s="78"/>
      <c r="D4" s="79"/>
      <c r="E4" s="80"/>
      <c r="F4" s="37" t="s">
        <v>63</v>
      </c>
      <c r="G4" s="65" t="s">
        <v>66</v>
      </c>
      <c r="H4" s="66"/>
    </row>
    <row r="5" spans="2:8" s="2" customFormat="1" ht="40.5">
      <c r="B5" s="10" t="s">
        <v>11</v>
      </c>
      <c r="C5" s="12" t="s">
        <v>67</v>
      </c>
      <c r="D5" s="11" t="s">
        <v>28</v>
      </c>
      <c r="E5" s="50" t="s">
        <v>68</v>
      </c>
      <c r="F5" s="50"/>
      <c r="G5" s="11" t="s">
        <v>29</v>
      </c>
      <c r="H5" s="15">
        <v>1.6</v>
      </c>
    </row>
    <row r="6" spans="2:8" s="2" customFormat="1">
      <c r="B6" s="10" t="s">
        <v>30</v>
      </c>
      <c r="C6" s="12" t="s">
        <v>69</v>
      </c>
      <c r="D6" s="11" t="s">
        <v>31</v>
      </c>
      <c r="E6" s="29">
        <v>0.3</v>
      </c>
      <c r="F6" s="11" t="s">
        <v>32</v>
      </c>
      <c r="G6" s="67" t="s">
        <v>84</v>
      </c>
      <c r="H6" s="68"/>
    </row>
    <row r="7" spans="2:8" s="2" customFormat="1" ht="28.5" customHeight="1">
      <c r="B7" s="10" t="s">
        <v>33</v>
      </c>
      <c r="C7" s="50" t="s">
        <v>70</v>
      </c>
      <c r="D7" s="50"/>
      <c r="E7" s="50"/>
      <c r="F7" s="11" t="s">
        <v>50</v>
      </c>
      <c r="G7" s="50" t="s">
        <v>85</v>
      </c>
      <c r="H7" s="69"/>
    </row>
    <row r="8" spans="2:8" s="2" customFormat="1" ht="28.5" customHeight="1">
      <c r="B8" s="56" t="s">
        <v>34</v>
      </c>
      <c r="C8" s="9" t="s">
        <v>13</v>
      </c>
      <c r="D8" s="70" t="s">
        <v>71</v>
      </c>
      <c r="E8" s="70"/>
      <c r="F8" s="9" t="s">
        <v>1</v>
      </c>
      <c r="G8" s="70" t="s">
        <v>72</v>
      </c>
      <c r="H8" s="71"/>
    </row>
    <row r="9" spans="2:8" s="2" customFormat="1" ht="28.5" customHeight="1">
      <c r="B9" s="56"/>
      <c r="C9" s="62" t="s">
        <v>47</v>
      </c>
      <c r="D9" s="62"/>
      <c r="E9" s="70" t="s">
        <v>98</v>
      </c>
      <c r="F9" s="70"/>
      <c r="G9" s="70"/>
      <c r="H9" s="71"/>
    </row>
    <row r="10" spans="2:8" s="2" customFormat="1" ht="28.5" customHeight="1">
      <c r="B10" s="56"/>
      <c r="C10" s="62" t="s">
        <v>49</v>
      </c>
      <c r="D10" s="62"/>
      <c r="E10" s="70" t="s">
        <v>98</v>
      </c>
      <c r="F10" s="70"/>
      <c r="G10" s="70"/>
      <c r="H10" s="71"/>
    </row>
    <row r="11" spans="2:8" s="2" customFormat="1" ht="20.25" customHeight="1">
      <c r="B11" s="56" t="s">
        <v>35</v>
      </c>
      <c r="C11" s="9" t="s">
        <v>36</v>
      </c>
      <c r="D11" s="9" t="s">
        <v>14</v>
      </c>
      <c r="E11" s="9" t="s">
        <v>15</v>
      </c>
      <c r="F11" s="9" t="s">
        <v>37</v>
      </c>
      <c r="G11" s="9" t="s">
        <v>38</v>
      </c>
      <c r="H11" s="7" t="s">
        <v>39</v>
      </c>
    </row>
    <row r="12" spans="2:8" s="2" customFormat="1" ht="20.25" customHeight="1">
      <c r="B12" s="56"/>
      <c r="C12" s="14" t="s">
        <v>73</v>
      </c>
      <c r="D12" s="14" t="s">
        <v>73</v>
      </c>
      <c r="E12" s="14" t="s">
        <v>73</v>
      </c>
      <c r="F12" s="14" t="s">
        <v>74</v>
      </c>
      <c r="G12" s="14" t="s">
        <v>73</v>
      </c>
      <c r="H12" s="13" t="s">
        <v>73</v>
      </c>
    </row>
    <row r="13" spans="2:8" s="2" customFormat="1" ht="25.5" customHeight="1">
      <c r="B13" s="61" t="s">
        <v>2</v>
      </c>
      <c r="C13" s="60"/>
      <c r="D13" s="57" t="s">
        <v>95</v>
      </c>
      <c r="E13" s="58"/>
      <c r="F13" s="58"/>
      <c r="G13" s="58"/>
      <c r="H13" s="59"/>
    </row>
    <row r="14" spans="2:8" s="2" customFormat="1" ht="33.75" customHeight="1">
      <c r="B14" s="56" t="s">
        <v>12</v>
      </c>
      <c r="C14" s="62" t="s">
        <v>40</v>
      </c>
      <c r="D14" s="62"/>
      <c r="E14" s="62" t="s">
        <v>16</v>
      </c>
      <c r="F14" s="62"/>
      <c r="G14" s="9" t="s">
        <v>41</v>
      </c>
      <c r="H14" s="7" t="s">
        <v>17</v>
      </c>
    </row>
    <row r="15" spans="2:8" s="2" customFormat="1" ht="25.5" customHeight="1">
      <c r="B15" s="56"/>
      <c r="C15" s="57" t="s">
        <v>74</v>
      </c>
      <c r="D15" s="60"/>
      <c r="E15" s="57" t="s">
        <v>74</v>
      </c>
      <c r="F15" s="60"/>
      <c r="G15" s="14" t="s">
        <v>74</v>
      </c>
      <c r="H15" s="13" t="s">
        <v>74</v>
      </c>
    </row>
    <row r="16" spans="2:8" s="2" customFormat="1" ht="25.5" customHeight="1">
      <c r="B16" s="56"/>
      <c r="C16" s="62"/>
      <c r="D16" s="62"/>
      <c r="E16" s="57"/>
      <c r="F16" s="60"/>
      <c r="G16" s="14"/>
      <c r="H16" s="13"/>
    </row>
    <row r="17" spans="2:8" s="2" customFormat="1" ht="22.5" customHeight="1">
      <c r="B17" s="52" t="s">
        <v>42</v>
      </c>
      <c r="C17" s="51" t="s">
        <v>43</v>
      </c>
      <c r="D17" s="51"/>
      <c r="E17" s="51" t="s">
        <v>44</v>
      </c>
      <c r="F17" s="51"/>
      <c r="G17" s="11" t="s">
        <v>16</v>
      </c>
      <c r="H17" s="8" t="s">
        <v>41</v>
      </c>
    </row>
    <row r="18" spans="2:8" s="2" customFormat="1" ht="170.25" customHeight="1">
      <c r="B18" s="52"/>
      <c r="C18" s="50" t="s">
        <v>101</v>
      </c>
      <c r="D18" s="50"/>
      <c r="E18" s="50" t="s">
        <v>97</v>
      </c>
      <c r="F18" s="50"/>
      <c r="G18" s="30" t="s">
        <v>96</v>
      </c>
      <c r="H18" s="15" t="s">
        <v>75</v>
      </c>
    </row>
    <row r="19" spans="2:8" s="2" customFormat="1" ht="39" customHeight="1" thickBot="1">
      <c r="B19" s="4" t="s">
        <v>3</v>
      </c>
      <c r="C19" s="53" t="s">
        <v>18</v>
      </c>
      <c r="D19" s="54"/>
      <c r="E19" s="54"/>
      <c r="F19" s="54"/>
      <c r="G19" s="54"/>
      <c r="H19" s="55"/>
    </row>
    <row r="21" spans="2:8">
      <c r="E21" s="48"/>
      <c r="F21" s="48"/>
      <c r="G21" s="49" t="s">
        <v>94</v>
      </c>
      <c r="H21" s="49"/>
    </row>
  </sheetData>
  <mergeCells count="36">
    <mergeCell ref="C10:D10"/>
    <mergeCell ref="E10:H10"/>
    <mergeCell ref="B8:B10"/>
    <mergeCell ref="E5:F5"/>
    <mergeCell ref="B1:H1"/>
    <mergeCell ref="C2:E2"/>
    <mergeCell ref="G2:H2"/>
    <mergeCell ref="G3:H3"/>
    <mergeCell ref="C3:E4"/>
    <mergeCell ref="B3:B4"/>
    <mergeCell ref="G4:H4"/>
    <mergeCell ref="C9:D9"/>
    <mergeCell ref="G6:H6"/>
    <mergeCell ref="C7:E7"/>
    <mergeCell ref="G7:H7"/>
    <mergeCell ref="D8:E8"/>
    <mergeCell ref="G8:H8"/>
    <mergeCell ref="E9:H9"/>
    <mergeCell ref="B11:B12"/>
    <mergeCell ref="D13:H13"/>
    <mergeCell ref="C15:D15"/>
    <mergeCell ref="E15:F15"/>
    <mergeCell ref="B13:C13"/>
    <mergeCell ref="B14:B16"/>
    <mergeCell ref="C14:D14"/>
    <mergeCell ref="E14:F14"/>
    <mergeCell ref="C16:D16"/>
    <mergeCell ref="E16:F16"/>
    <mergeCell ref="E21:F21"/>
    <mergeCell ref="G21:H21"/>
    <mergeCell ref="E18:F18"/>
    <mergeCell ref="C17:D17"/>
    <mergeCell ref="B17:B18"/>
    <mergeCell ref="C19:H19"/>
    <mergeCell ref="E17:F17"/>
    <mergeCell ref="C18:D18"/>
  </mergeCells>
  <phoneticPr fontId="1" type="noConversion"/>
  <pageMargins left="0.39" right="0.4" top="0.63" bottom="0.579999999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I5" sqref="I5"/>
    </sheetView>
  </sheetViews>
  <sheetFormatPr defaultRowHeight="13.5"/>
  <cols>
    <col min="1" max="2" width="6.5" style="28" customWidth="1"/>
    <col min="3" max="3" width="17.625" style="28" customWidth="1"/>
    <col min="4" max="4" width="11.125" style="28" customWidth="1"/>
    <col min="5" max="5" width="11" style="20" customWidth="1"/>
    <col min="6" max="13" width="11.25" style="28" customWidth="1"/>
    <col min="14" max="16384" width="9" style="20"/>
  </cols>
  <sheetData>
    <row r="1" spans="1:13" s="24" customFormat="1" ht="35.25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24" customFormat="1" ht="24.75" customHeight="1">
      <c r="A2" s="82" t="s">
        <v>83</v>
      </c>
      <c r="B2" s="83"/>
      <c r="C2" s="83"/>
      <c r="D2" s="83"/>
      <c r="E2" s="83"/>
      <c r="F2" s="83"/>
      <c r="G2" s="83"/>
      <c r="H2" s="83"/>
      <c r="I2" s="83"/>
      <c r="J2" s="84"/>
      <c r="K2" s="84"/>
      <c r="L2" s="83"/>
      <c r="M2" s="83"/>
    </row>
    <row r="3" spans="1:13" s="24" customFormat="1" ht="24.75" customHeight="1">
      <c r="A3" s="33"/>
      <c r="B3" s="33"/>
      <c r="C3" s="34"/>
      <c r="D3" s="33"/>
      <c r="E3" s="33"/>
      <c r="F3" s="34"/>
      <c r="G3" s="34"/>
      <c r="H3" s="34"/>
      <c r="I3" s="34"/>
      <c r="J3" s="35" t="s">
        <v>79</v>
      </c>
      <c r="K3" s="34"/>
      <c r="L3" s="34"/>
      <c r="M3" s="34"/>
    </row>
    <row r="4" spans="1:13" s="25" customFormat="1" ht="39.75" customHeight="1">
      <c r="A4" s="39" t="s">
        <v>5</v>
      </c>
      <c r="B4" s="39" t="s">
        <v>6</v>
      </c>
      <c r="C4" s="39" t="s">
        <v>7</v>
      </c>
      <c r="D4" s="40" t="s">
        <v>57</v>
      </c>
      <c r="E4" s="39" t="s">
        <v>8</v>
      </c>
      <c r="F4" s="40" t="s">
        <v>58</v>
      </c>
      <c r="G4" s="40" t="s">
        <v>59</v>
      </c>
      <c r="H4" s="40" t="s">
        <v>60</v>
      </c>
      <c r="I4" s="40" t="s">
        <v>51</v>
      </c>
      <c r="J4" s="40" t="s">
        <v>61</v>
      </c>
      <c r="K4" s="40" t="s">
        <v>62</v>
      </c>
      <c r="L4" s="39" t="s">
        <v>9</v>
      </c>
      <c r="M4" s="39" t="s">
        <v>10</v>
      </c>
    </row>
    <row r="5" spans="1:13" ht="27.75" customHeight="1">
      <c r="A5" s="27">
        <v>1</v>
      </c>
      <c r="B5" s="27"/>
      <c r="C5" s="27" t="s">
        <v>76</v>
      </c>
      <c r="D5" s="27">
        <v>4.2</v>
      </c>
      <c r="E5" s="26"/>
      <c r="F5" s="27">
        <v>222.37</v>
      </c>
      <c r="G5" s="27">
        <v>200.67580000000001</v>
      </c>
      <c r="H5" s="27">
        <v>21.694600000000001</v>
      </c>
      <c r="I5" s="44" t="s">
        <v>78</v>
      </c>
      <c r="J5" s="27">
        <v>10000</v>
      </c>
      <c r="K5" s="27">
        <f>F5*J5</f>
        <v>2223700</v>
      </c>
      <c r="L5" s="27" t="s">
        <v>82</v>
      </c>
      <c r="M5" s="27"/>
    </row>
    <row r="6" spans="1:13" ht="27.75" customHeight="1">
      <c r="A6" s="27">
        <v>1</v>
      </c>
      <c r="B6" s="26"/>
      <c r="C6" s="27" t="s">
        <v>80</v>
      </c>
      <c r="D6" s="27">
        <v>4.2</v>
      </c>
      <c r="E6" s="27"/>
      <c r="F6" s="27">
        <v>201.92</v>
      </c>
      <c r="G6" s="27">
        <v>182.21979999999999</v>
      </c>
      <c r="H6" s="27">
        <v>19.699400000000001</v>
      </c>
      <c r="I6" s="44" t="s">
        <v>78</v>
      </c>
      <c r="J6" s="27">
        <v>10000</v>
      </c>
      <c r="K6" s="27">
        <f>F6*J6</f>
        <v>2019199.9999999998</v>
      </c>
      <c r="L6" s="27" t="s">
        <v>82</v>
      </c>
      <c r="M6" s="27"/>
    </row>
    <row r="7" spans="1:13" ht="27.75" customHeight="1">
      <c r="A7" s="27"/>
      <c r="B7" s="27"/>
      <c r="C7" s="16"/>
      <c r="D7" s="27"/>
      <c r="E7" s="26"/>
      <c r="F7" s="16"/>
      <c r="G7" s="27"/>
      <c r="H7" s="27"/>
      <c r="I7" s="44"/>
      <c r="J7" s="31"/>
      <c r="K7" s="27"/>
      <c r="L7" s="27"/>
      <c r="M7" s="27"/>
    </row>
    <row r="8" spans="1:13" ht="27.75" customHeight="1">
      <c r="A8" s="27"/>
      <c r="B8" s="27"/>
      <c r="C8" s="16"/>
      <c r="D8" s="27"/>
      <c r="E8" s="26"/>
      <c r="F8" s="16"/>
      <c r="G8" s="27"/>
      <c r="H8" s="27"/>
      <c r="I8" s="44"/>
      <c r="J8" s="31"/>
      <c r="K8" s="27"/>
      <c r="L8" s="27"/>
      <c r="M8" s="27"/>
    </row>
    <row r="9" spans="1:13" ht="27.75" customHeight="1">
      <c r="A9" s="27"/>
      <c r="B9" s="27"/>
      <c r="C9" s="16"/>
      <c r="D9" s="27"/>
      <c r="E9" s="26"/>
      <c r="F9" s="16"/>
      <c r="G9" s="27"/>
      <c r="H9" s="27"/>
      <c r="I9" s="44"/>
      <c r="J9" s="31"/>
      <c r="K9" s="27"/>
      <c r="L9" s="27"/>
      <c r="M9" s="27"/>
    </row>
    <row r="10" spans="1:13" ht="27.75" customHeight="1">
      <c r="A10" s="27"/>
      <c r="B10" s="27"/>
      <c r="C10" s="16"/>
      <c r="D10" s="27"/>
      <c r="E10" s="26"/>
      <c r="F10" s="16"/>
      <c r="G10" s="27"/>
      <c r="H10" s="27"/>
      <c r="I10" s="44"/>
      <c r="J10" s="31"/>
      <c r="K10" s="27"/>
      <c r="L10" s="27"/>
      <c r="M10" s="27"/>
    </row>
    <row r="11" spans="1:13" ht="27.75" customHeight="1">
      <c r="A11" s="27"/>
      <c r="B11" s="27"/>
      <c r="C11" s="16"/>
      <c r="D11" s="27"/>
      <c r="E11" s="26"/>
      <c r="F11" s="16"/>
      <c r="G11" s="27"/>
      <c r="H11" s="27"/>
      <c r="I11" s="44"/>
      <c r="J11" s="31"/>
      <c r="K11" s="27"/>
      <c r="L11" s="27"/>
      <c r="M11" s="27"/>
    </row>
    <row r="12" spans="1:13" ht="27.75" customHeight="1">
      <c r="A12" s="27"/>
      <c r="B12" s="27"/>
      <c r="C12" s="16"/>
      <c r="D12" s="27"/>
      <c r="E12" s="26"/>
      <c r="F12" s="16"/>
      <c r="G12" s="27"/>
      <c r="H12" s="27"/>
      <c r="I12" s="44"/>
      <c r="J12" s="31"/>
      <c r="K12" s="27"/>
      <c r="L12" s="27"/>
      <c r="M12" s="27"/>
    </row>
    <row r="13" spans="1:13" ht="27.75" customHeight="1">
      <c r="A13" s="27"/>
      <c r="B13" s="27"/>
      <c r="C13" s="16"/>
      <c r="D13" s="27"/>
      <c r="E13" s="26"/>
      <c r="F13" s="16"/>
      <c r="G13" s="27"/>
      <c r="H13" s="27"/>
      <c r="I13" s="44"/>
      <c r="J13" s="31"/>
      <c r="K13" s="27"/>
      <c r="L13" s="27"/>
      <c r="M13" s="27"/>
    </row>
    <row r="14" spans="1:13" ht="27.75" customHeight="1">
      <c r="A14" s="27"/>
      <c r="B14" s="27" t="s">
        <v>77</v>
      </c>
      <c r="C14" s="16"/>
      <c r="D14" s="27"/>
      <c r="E14" s="26"/>
      <c r="F14" s="27">
        <f>SUM(F5:F13)</f>
        <v>424.28999999999996</v>
      </c>
      <c r="G14" s="27">
        <f>SUM(G5:G13)</f>
        <v>382.8956</v>
      </c>
      <c r="H14" s="27">
        <f>SUM(H5:H13)</f>
        <v>41.394000000000005</v>
      </c>
      <c r="I14" s="44" t="s">
        <v>78</v>
      </c>
      <c r="J14" s="27">
        <v>10000</v>
      </c>
      <c r="K14" s="27">
        <f>SUM(K5:K13)</f>
        <v>4242900</v>
      </c>
      <c r="L14" s="27"/>
      <c r="M14" s="27"/>
    </row>
    <row r="15" spans="1:13" ht="27.75" customHeight="1">
      <c r="A15" s="86" t="s">
        <v>81</v>
      </c>
      <c r="B15" s="86"/>
      <c r="C15" s="87"/>
      <c r="D15" s="86"/>
      <c r="E15" s="87"/>
      <c r="F15" s="87"/>
      <c r="G15" s="87"/>
      <c r="H15" s="87"/>
      <c r="I15" s="87"/>
      <c r="J15" s="87"/>
      <c r="K15" s="87"/>
      <c r="L15" s="87"/>
      <c r="M15" s="87"/>
    </row>
    <row r="16" spans="1:13">
      <c r="I16" s="45"/>
      <c r="J16" s="45"/>
      <c r="K16" s="45"/>
      <c r="L16" s="45"/>
      <c r="M16" s="45"/>
    </row>
    <row r="17" spans="9:13">
      <c r="I17" s="45"/>
      <c r="J17" s="85" t="s">
        <v>48</v>
      </c>
      <c r="K17" s="88"/>
      <c r="L17" s="88"/>
      <c r="M17" s="45"/>
    </row>
    <row r="18" spans="9:13">
      <c r="I18" s="45"/>
      <c r="J18" s="38"/>
      <c r="K18" s="38"/>
      <c r="L18" s="38"/>
      <c r="M18" s="45"/>
    </row>
    <row r="19" spans="9:13">
      <c r="I19" s="45"/>
      <c r="J19" s="85"/>
      <c r="K19" s="85"/>
      <c r="L19" s="85"/>
      <c r="M19" s="45"/>
    </row>
  </sheetData>
  <mergeCells count="5">
    <mergeCell ref="A1:M1"/>
    <mergeCell ref="A2:M2"/>
    <mergeCell ref="J19:L19"/>
    <mergeCell ref="A15:M15"/>
    <mergeCell ref="J17:L17"/>
  </mergeCells>
  <phoneticPr fontId="1" type="noConversion"/>
  <pageMargins left="0.27" right="0.15" top="0.49" bottom="0.44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E17" sqref="E17"/>
    </sheetView>
  </sheetViews>
  <sheetFormatPr defaultRowHeight="13.5"/>
  <cols>
    <col min="1" max="1" width="8.75" style="23" customWidth="1"/>
    <col min="2" max="2" width="13.375" style="23" customWidth="1"/>
    <col min="3" max="3" width="12.25" style="23" customWidth="1"/>
    <col min="4" max="4" width="11.75" style="23" customWidth="1"/>
    <col min="5" max="8" width="12.375" style="23" customWidth="1"/>
    <col min="9" max="9" width="15.25" style="23" customWidth="1"/>
    <col min="10" max="11" width="12.375" style="23" customWidth="1"/>
    <col min="12" max="16384" width="9" style="23"/>
  </cols>
  <sheetData>
    <row r="1" spans="1:13" ht="37.5" customHeight="1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s="24" customFormat="1" ht="26.25" customHeight="1">
      <c r="A2" s="36" t="s">
        <v>86</v>
      </c>
      <c r="B2" s="33"/>
      <c r="C2" s="33"/>
      <c r="D2" s="33"/>
      <c r="E2" s="33"/>
      <c r="F2" s="33"/>
      <c r="G2" s="33"/>
      <c r="H2" s="33"/>
      <c r="I2" s="33"/>
      <c r="J2" s="35" t="s">
        <v>87</v>
      </c>
      <c r="K2" s="34"/>
      <c r="L2" s="33"/>
      <c r="M2" s="33"/>
    </row>
    <row r="3" spans="1:13" ht="26.25" customHeight="1">
      <c r="A3" s="42" t="s">
        <v>19</v>
      </c>
      <c r="B3" s="43" t="s">
        <v>20</v>
      </c>
      <c r="C3" s="43" t="s">
        <v>52</v>
      </c>
      <c r="D3" s="43" t="s">
        <v>53</v>
      </c>
      <c r="E3" s="43" t="s">
        <v>54</v>
      </c>
      <c r="F3" s="43" t="s">
        <v>55</v>
      </c>
      <c r="G3" s="43" t="s">
        <v>56</v>
      </c>
      <c r="H3" s="43" t="s">
        <v>21</v>
      </c>
      <c r="I3" s="43" t="s">
        <v>22</v>
      </c>
      <c r="J3" s="43" t="s">
        <v>23</v>
      </c>
      <c r="K3" s="43" t="s">
        <v>24</v>
      </c>
    </row>
    <row r="4" spans="1:13" ht="26.25" customHeight="1">
      <c r="A4" s="21">
        <v>1</v>
      </c>
      <c r="B4" s="17" t="s">
        <v>89</v>
      </c>
      <c r="C4" s="21">
        <v>2.1800000000000002</v>
      </c>
      <c r="D4" s="18">
        <v>4.95</v>
      </c>
      <c r="E4" s="44" t="s">
        <v>78</v>
      </c>
      <c r="F4" s="21">
        <v>4000</v>
      </c>
      <c r="G4" s="19">
        <f>D4*F4</f>
        <v>19800</v>
      </c>
      <c r="H4" s="21" t="s">
        <v>90</v>
      </c>
      <c r="I4" s="46">
        <v>65666</v>
      </c>
      <c r="J4" s="21" t="s">
        <v>91</v>
      </c>
      <c r="K4" s="21"/>
    </row>
    <row r="5" spans="1:13" ht="26.25" customHeight="1">
      <c r="A5" s="21">
        <v>2</v>
      </c>
      <c r="B5" s="17" t="s">
        <v>92</v>
      </c>
      <c r="C5" s="21">
        <v>2.1800000000000002</v>
      </c>
      <c r="D5" s="18">
        <v>25.2</v>
      </c>
      <c r="E5" s="44" t="s">
        <v>78</v>
      </c>
      <c r="F5" s="21">
        <v>6500</v>
      </c>
      <c r="G5" s="19">
        <f>D5*F5</f>
        <v>163800</v>
      </c>
      <c r="H5" s="21" t="s">
        <v>90</v>
      </c>
      <c r="I5" s="46">
        <v>65666</v>
      </c>
      <c r="J5" s="21" t="s">
        <v>91</v>
      </c>
      <c r="K5" s="22"/>
    </row>
    <row r="6" spans="1:13" ht="26.25" customHeight="1">
      <c r="A6" s="21">
        <v>3</v>
      </c>
      <c r="B6" s="17"/>
      <c r="C6" s="21"/>
      <c r="D6" s="18"/>
      <c r="E6" s="21"/>
      <c r="F6" s="21"/>
      <c r="G6" s="19"/>
      <c r="H6" s="21"/>
      <c r="I6" s="21"/>
      <c r="J6" s="22"/>
      <c r="K6" s="22"/>
    </row>
    <row r="7" spans="1:13" ht="26.25" customHeight="1">
      <c r="A7" s="21">
        <v>4</v>
      </c>
      <c r="B7" s="17"/>
      <c r="C7" s="21"/>
      <c r="D7" s="18"/>
      <c r="E7" s="21"/>
      <c r="F7" s="21"/>
      <c r="G7" s="19"/>
      <c r="H7" s="21"/>
      <c r="I7" s="21"/>
      <c r="J7" s="22"/>
      <c r="K7" s="22"/>
    </row>
    <row r="8" spans="1:13" ht="26.25" customHeight="1">
      <c r="A8" s="21">
        <v>5</v>
      </c>
      <c r="B8" s="17"/>
      <c r="C8" s="21"/>
      <c r="D8" s="18"/>
      <c r="E8" s="21"/>
      <c r="F8" s="21"/>
      <c r="G8" s="19"/>
      <c r="H8" s="21"/>
      <c r="I8" s="21"/>
      <c r="J8" s="22"/>
      <c r="K8" s="22"/>
    </row>
    <row r="9" spans="1:13" ht="26.25" customHeight="1">
      <c r="A9" s="21">
        <v>6</v>
      </c>
      <c r="B9" s="17"/>
      <c r="C9" s="21"/>
      <c r="D9" s="18"/>
      <c r="E9" s="21"/>
      <c r="F9" s="21"/>
      <c r="G9" s="19"/>
      <c r="H9" s="21"/>
      <c r="I9" s="21"/>
      <c r="J9" s="22"/>
      <c r="K9" s="22"/>
    </row>
    <row r="10" spans="1:13" ht="26.25" customHeight="1">
      <c r="A10" s="21">
        <v>7</v>
      </c>
      <c r="B10" s="17"/>
      <c r="C10" s="21"/>
      <c r="D10" s="18"/>
      <c r="E10" s="21"/>
      <c r="F10" s="21"/>
      <c r="G10" s="19"/>
      <c r="H10" s="21"/>
      <c r="I10" s="21"/>
      <c r="J10" s="22"/>
      <c r="K10" s="22"/>
    </row>
    <row r="11" spans="1:13" ht="26.25" customHeight="1">
      <c r="A11" s="21">
        <v>8</v>
      </c>
      <c r="B11" s="17"/>
      <c r="C11" s="21"/>
      <c r="D11" s="18"/>
      <c r="E11" s="21"/>
      <c r="F11" s="21"/>
      <c r="G11" s="19"/>
      <c r="H11" s="21"/>
      <c r="I11" s="21"/>
      <c r="J11" s="22"/>
      <c r="K11" s="22"/>
    </row>
    <row r="12" spans="1:13" ht="26.25" customHeight="1">
      <c r="A12" s="21">
        <v>9</v>
      </c>
      <c r="B12" s="17"/>
      <c r="C12" s="21"/>
      <c r="D12" s="18"/>
      <c r="E12" s="21"/>
      <c r="F12" s="21"/>
      <c r="G12" s="19"/>
      <c r="H12" s="21"/>
      <c r="I12" s="21"/>
      <c r="J12" s="21"/>
      <c r="K12" s="21"/>
    </row>
    <row r="13" spans="1:13" ht="26.25" customHeight="1">
      <c r="A13" s="21">
        <v>10</v>
      </c>
      <c r="B13" s="17"/>
      <c r="C13" s="21"/>
      <c r="D13" s="18"/>
      <c r="E13" s="21"/>
      <c r="F13" s="21"/>
      <c r="G13" s="19"/>
      <c r="H13" s="21"/>
      <c r="I13" s="21"/>
      <c r="J13" s="22"/>
      <c r="K13" s="22"/>
    </row>
    <row r="14" spans="1:13" ht="26.25" customHeight="1">
      <c r="A14" s="21"/>
      <c r="B14" s="17" t="s">
        <v>88</v>
      </c>
      <c r="C14" s="21"/>
      <c r="D14" s="18">
        <f>SUM(D4:D13)</f>
        <v>30.15</v>
      </c>
      <c r="E14" s="21"/>
      <c r="F14" s="18"/>
      <c r="G14" s="47">
        <f>SUM(G4:G13)</f>
        <v>183600</v>
      </c>
      <c r="H14" s="21"/>
      <c r="I14" s="21"/>
      <c r="J14" s="21"/>
      <c r="K14" s="21"/>
    </row>
    <row r="15" spans="1:13" ht="26.25" customHeight="1">
      <c r="A15" s="90" t="s">
        <v>93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7" spans="9:11">
      <c r="I17" s="41" t="s">
        <v>48</v>
      </c>
      <c r="J17" s="41"/>
      <c r="K17" s="41"/>
    </row>
    <row r="18" spans="9:11">
      <c r="I18" s="32"/>
      <c r="J18" s="32"/>
      <c r="K18" s="32"/>
    </row>
    <row r="19" spans="9:11">
      <c r="I19" s="88"/>
      <c r="J19" s="88"/>
      <c r="K19" s="88"/>
    </row>
  </sheetData>
  <mergeCells count="3">
    <mergeCell ref="A1:K1"/>
    <mergeCell ref="I19:K19"/>
    <mergeCell ref="A15:K15"/>
  </mergeCells>
  <phoneticPr fontId="1" type="noConversion"/>
  <pageMargins left="0.45" right="0.36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标价牌丹桂</vt:lpstr>
      <vt:lpstr>价目表丹桂</vt:lpstr>
      <vt:lpstr>丹桂车位价目表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2020-10-21T03:54:54Z</cp:lastPrinted>
  <dcterms:created xsi:type="dcterms:W3CDTF">2006-09-13T11:21:51Z</dcterms:created>
  <dcterms:modified xsi:type="dcterms:W3CDTF">2020-10-21T08:48:06Z</dcterms:modified>
</cp:coreProperties>
</file>