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标价牌" sheetId="5" r:id="rId1"/>
    <sheet name="住宅" sheetId="7" r:id="rId2"/>
  </sheets>
  <definedNames>
    <definedName name="_xlnm._FilterDatabase" localSheetId="1" hidden="1">住宅!$A$4:$S$8</definedName>
    <definedName name="_xlnm.Print_Area" localSheetId="0">标价牌!$B$1:$H$21</definedName>
    <definedName name="_xlnm.Print_Area" localSheetId="1">住宅!$A$1:$N$10</definedName>
  </definedNames>
  <calcPr calcId="144525"/>
</workbook>
</file>

<file path=xl/sharedStrings.xml><?xml version="1.0" encoding="utf-8"?>
<sst xmlns="http://schemas.openxmlformats.org/spreadsheetml/2006/main" count="89">
  <si>
    <t>商品房销售标价牌</t>
  </si>
  <si>
    <t>开发企业名称</t>
  </si>
  <si>
    <t>宁波恒曜房地产开发有限公司</t>
  </si>
  <si>
    <t>楼盘名称</t>
  </si>
  <si>
    <t>河悦府</t>
  </si>
  <si>
    <t>坐落位置</t>
  </si>
  <si>
    <t>项目位于低塘街道，项目东至洋山路，南至半山堰江，西至黄湖横漕江，北至329国道。</t>
  </si>
  <si>
    <t>预售许可证号码</t>
  </si>
  <si>
    <t>余房预许字2018第27号
余房预许字2019第05号
余房预许字2019第12号
余房预许字2019第23号
余房预许字2019第53号
余房预许字2020第08号
余房预许字2020第17号
余房预许字2020第034号</t>
  </si>
  <si>
    <t>预售许可幢数／套数</t>
  </si>
  <si>
    <t>住宅2767套（30栋），52套商铺，地下车位3120只</t>
  </si>
  <si>
    <t>土地性质</t>
  </si>
  <si>
    <t>住宅</t>
  </si>
  <si>
    <t>土地使用起止年限</t>
  </si>
  <si>
    <t>2017.09.05-2087.09.06</t>
  </si>
  <si>
    <t>容积率</t>
  </si>
  <si>
    <t>建筑结构</t>
  </si>
  <si>
    <t>框架/剪力墙</t>
  </si>
  <si>
    <t>绿化率</t>
  </si>
  <si>
    <t>车位配比率</t>
  </si>
  <si>
    <t>1:1.14</t>
  </si>
  <si>
    <t>装修状况</t>
  </si>
  <si>
    <t>毛坯、毛坯赠送装修</t>
  </si>
  <si>
    <t>房屋类型</t>
  </si>
  <si>
    <t>高层、中高层</t>
  </si>
  <si>
    <t>房源概况</t>
  </si>
  <si>
    <t>户型</t>
  </si>
  <si>
    <t>三房二厅二卫、四房二厅二卫</t>
  </si>
  <si>
    <t>建筑面积</t>
  </si>
  <si>
    <t>92㎡-175㎡</t>
  </si>
  <si>
    <t>可供销售房屋总套数</t>
  </si>
  <si>
    <t>290套</t>
  </si>
  <si>
    <t>当期销售推出（调价）商品房总套数</t>
  </si>
  <si>
    <t>调整：4套住宅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</si>
  <si>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</si>
  <si>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</si>
  <si>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</si>
  <si>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</si>
  <si>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</si>
  <si>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</si>
  <si>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</si>
  <si>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</si>
  <si>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</si>
  <si>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</si>
  <si>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住宅：一次性付款93折、按揭付款95折、分期付款无折扣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</si>
  <si>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</si>
  <si>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</si>
  <si>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</si>
  <si>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</si>
  <si>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</si>
  <si>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</si>
  <si>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</si>
  <si>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</si>
  <si>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</si>
  <si>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金碧物业有限公司余姚低塘分公司</t>
  </si>
  <si>
    <t>综合服务费</t>
  </si>
  <si>
    <t>高层：1~4层1.9元/㎡；5~11层2.1元/层；12~24层2.25元/㎡；25层及以上2.4元/㎡；小高层1~4层1.9元/㎡；小高层5~8层2.1元/㎡；商铺3.8元/㎡，地下车位50元每个每月</t>
  </si>
  <si>
    <t>政府已备案的招标文件</t>
  </si>
  <si>
    <t>特别提示</t>
  </si>
  <si>
    <t>商品房和车库（车位）、辅房销售的具体标价内容详见价目表或价格手册。价格举报电话：12358</t>
  </si>
  <si>
    <t>填制日期：</t>
  </si>
  <si>
    <t>商品房销售价目表</t>
  </si>
  <si>
    <t>楼盘名称：余姚恒大河悦府</t>
  </si>
  <si>
    <t>填报日期： 2023  年 7 月 17 日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</si>
  <si>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</si>
  <si>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</si>
  <si>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</si>
  <si>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</si>
  <si>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</si>
  <si>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</si>
  <si>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</si>
  <si>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</si>
  <si>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</si>
  <si>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装修</t>
  </si>
  <si>
    <t>销售状态</t>
  </si>
  <si>
    <t>备注</t>
  </si>
  <si>
    <t>11号楼</t>
  </si>
  <si>
    <t>三室两厅两卫</t>
  </si>
  <si>
    <t>元/㎡</t>
  </si>
  <si>
    <t>毛坯</t>
  </si>
  <si>
    <t>未售</t>
  </si>
  <si>
    <t>19号楼</t>
  </si>
  <si>
    <t>精装</t>
  </si>
  <si>
    <t>3号楼</t>
  </si>
  <si>
    <t>四房两厅两卫</t>
  </si>
  <si>
    <t>1号楼</t>
  </si>
  <si>
    <t>三室两厅一卫</t>
  </si>
  <si>
    <t>4套住宅：总面积483.52㎡，总价4198369元，均价8682.93元/㎡。</t>
  </si>
  <si>
    <t>价格举报电话：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</si>
</sst>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2" borderId="26" applyNumberFormat="0" applyAlignment="0" applyProtection="0">
      <alignment vertical="center"/>
    </xf>
    <xf numFmtId="0" fontId="15" fillId="22" borderId="25" applyNumberFormat="0" applyAlignment="0" applyProtection="0">
      <alignment vertical="center"/>
    </xf>
    <xf numFmtId="0" fontId="22" fillId="28" borderId="3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0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2" borderId="0" xfId="49" applyNumberFormat="1" applyFont="1" applyFill="1" applyBorder="1" applyAlignment="1">
      <alignment horizontal="center" vertical="center"/>
    </xf>
    <xf numFmtId="0" fontId="1" fillId="2" borderId="0" xfId="49" applyNumberFormat="1" applyFont="1" applyFill="1" applyBorder="1" applyAlignment="1">
      <alignment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vertical="center"/>
    </xf>
    <xf numFmtId="0" fontId="2" fillId="3" borderId="1" xfId="49" applyNumberFormat="1" applyFont="1" applyFill="1" applyBorder="1" applyAlignment="1">
      <alignment horizontal="center" vertical="center" wrapText="1"/>
    </xf>
    <xf numFmtId="0" fontId="2" fillId="3" borderId="1" xfId="49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7" fontId="1" fillId="2" borderId="0" xfId="49" applyNumberFormat="1" applyFont="1" applyFill="1" applyBorder="1" applyAlignment="1">
      <alignment horizontal="center" vertical="center"/>
    </xf>
    <xf numFmtId="177" fontId="2" fillId="2" borderId="0" xfId="49" applyNumberFormat="1" applyFont="1" applyFill="1" applyBorder="1" applyAlignment="1">
      <alignment horizontal="left" vertical="center"/>
    </xf>
    <xf numFmtId="177" fontId="2" fillId="2" borderId="0" xfId="49" applyNumberFormat="1" applyFont="1" applyFill="1" applyBorder="1" applyAlignment="1">
      <alignment horizontal="center" vertical="center"/>
    </xf>
    <xf numFmtId="177" fontId="2" fillId="3" borderId="1" xfId="49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ont="1" applyFill="1" applyBorder="1" applyAlignment="1">
      <alignment vertical="center"/>
    </xf>
    <xf numFmtId="177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3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1"/>
  <sheetViews>
    <sheetView tabSelected="1" topLeftCell="A6" workbookViewId="0">
      <selection activeCell="B1" sqref="B1:H22"/>
    </sheetView>
  </sheetViews>
  <sheetFormatPr defaultColWidth="9" defaultRowHeight="13.5"/>
  <cols>
    <col min="1" max="1" width="1.86666666666667" style="29" customWidth="1"/>
    <col min="2" max="2" width="14" style="30" customWidth="1"/>
    <col min="3" max="3" width="10.4666666666667" style="29" customWidth="1"/>
    <col min="4" max="4" width="8.73333333333333" style="29" customWidth="1"/>
    <col min="5" max="5" width="10.6" style="29" customWidth="1"/>
    <col min="6" max="6" width="12" style="29" customWidth="1"/>
    <col min="7" max="7" width="25.8666666666667" style="29" customWidth="1"/>
    <col min="8" max="8" width="12.4" style="29" customWidth="1"/>
    <col min="9" max="16384" width="9" style="29"/>
  </cols>
  <sheetData>
    <row r="1" ht="54" customHeight="1" spans="2:8">
      <c r="B1" s="31" t="s">
        <v>0</v>
      </c>
      <c r="C1" s="31"/>
      <c r="D1" s="31"/>
      <c r="E1" s="31"/>
      <c r="F1" s="31"/>
      <c r="G1" s="31"/>
      <c r="H1" s="31"/>
    </row>
    <row r="2" s="28" customFormat="1" ht="30.75" customHeight="1" spans="2:8">
      <c r="B2" s="32" t="s">
        <v>1</v>
      </c>
      <c r="C2" s="33" t="s">
        <v>2</v>
      </c>
      <c r="D2" s="33"/>
      <c r="E2" s="33"/>
      <c r="F2" s="34" t="s">
        <v>3</v>
      </c>
      <c r="G2" s="33" t="s">
        <v>4</v>
      </c>
      <c r="H2" s="35"/>
    </row>
    <row r="3" s="28" customFormat="1" ht="118" customHeight="1" spans="2:8">
      <c r="B3" s="36" t="s">
        <v>5</v>
      </c>
      <c r="C3" s="37" t="s">
        <v>6</v>
      </c>
      <c r="D3" s="38"/>
      <c r="E3" s="39"/>
      <c r="F3" s="40" t="s">
        <v>7</v>
      </c>
      <c r="G3" s="41" t="s">
        <v>8</v>
      </c>
      <c r="H3" s="42"/>
    </row>
    <row r="4" s="28" customFormat="1" ht="60" customHeight="1" spans="2:8">
      <c r="B4" s="43"/>
      <c r="C4" s="44"/>
      <c r="D4" s="45"/>
      <c r="E4" s="46"/>
      <c r="F4" s="40" t="s">
        <v>9</v>
      </c>
      <c r="G4" s="41" t="s">
        <v>10</v>
      </c>
      <c r="H4" s="47"/>
    </row>
    <row r="5" s="28" customFormat="1" ht="27" spans="2:8">
      <c r="B5" s="48" t="s">
        <v>11</v>
      </c>
      <c r="C5" s="49" t="s">
        <v>12</v>
      </c>
      <c r="D5" s="40" t="s">
        <v>13</v>
      </c>
      <c r="E5" s="49" t="s">
        <v>14</v>
      </c>
      <c r="F5" s="49"/>
      <c r="G5" s="40" t="s">
        <v>15</v>
      </c>
      <c r="H5" s="50">
        <v>2.2</v>
      </c>
    </row>
    <row r="6" s="28" customFormat="1" ht="27" spans="2:8">
      <c r="B6" s="48" t="s">
        <v>16</v>
      </c>
      <c r="C6" s="49" t="s">
        <v>17</v>
      </c>
      <c r="D6" s="40" t="s">
        <v>18</v>
      </c>
      <c r="E6" s="51">
        <v>0.3</v>
      </c>
      <c r="F6" s="40" t="s">
        <v>19</v>
      </c>
      <c r="G6" s="52" t="s">
        <v>20</v>
      </c>
      <c r="H6" s="53"/>
    </row>
    <row r="7" s="28" customFormat="1" ht="28.5" customHeight="1" spans="2:8">
      <c r="B7" s="48" t="s">
        <v>21</v>
      </c>
      <c r="C7" s="49" t="s">
        <v>22</v>
      </c>
      <c r="D7" s="49"/>
      <c r="E7" s="49"/>
      <c r="F7" s="40" t="s">
        <v>23</v>
      </c>
      <c r="G7" s="49" t="s">
        <v>24</v>
      </c>
      <c r="H7" s="50"/>
    </row>
    <row r="8" s="28" customFormat="1" ht="48" customHeight="1" spans="2:8">
      <c r="B8" s="54" t="s">
        <v>25</v>
      </c>
      <c r="C8" s="55" t="s">
        <v>26</v>
      </c>
      <c r="D8" s="56" t="s">
        <v>27</v>
      </c>
      <c r="E8" s="56"/>
      <c r="F8" s="55" t="s">
        <v>28</v>
      </c>
      <c r="G8" s="56" t="s">
        <v>29</v>
      </c>
      <c r="H8" s="57"/>
    </row>
    <row r="9" s="28" customFormat="1" ht="28.5" customHeight="1" spans="2:9">
      <c r="B9" s="54"/>
      <c r="C9" s="55" t="s">
        <v>30</v>
      </c>
      <c r="D9" s="55"/>
      <c r="E9" s="58" t="s">
        <v>31</v>
      </c>
      <c r="F9" s="58"/>
      <c r="G9" s="58"/>
      <c r="H9" s="59"/>
      <c r="I9" s="77"/>
    </row>
    <row r="10" s="28" customFormat="1" ht="28.5" customHeight="1" spans="2:9">
      <c r="B10" s="54"/>
      <c r="C10" s="55" t="s">
        <v>32</v>
      </c>
      <c r="D10" s="55"/>
      <c r="E10" s="58" t="s">
        <v>33</v>
      </c>
      <c r="F10" s="58"/>
      <c r="G10" s="58"/>
      <c r="H10" s="59"/>
      <c r="I10" s="77"/>
    </row>
    <row r="11" s="28" customFormat="1" ht="20.25" customHeight="1" spans="2:8">
      <c r="B11" s="54" t="s">
        <v>34</v>
      </c>
      <c r="C11" s="55" t="s">
        <v>35</v>
      </c>
      <c r="D11" s="55" t="s">
        <v>36</v>
      </c>
      <c r="E11" s="55" t="s">
        <v>37</v>
      </c>
      <c r="F11" s="55" t="s">
        <v>38</v>
      </c>
      <c r="G11" s="55" t="s">
        <v>39</v>
      </c>
      <c r="H11" s="60" t="s">
        <v>40</v>
      </c>
    </row>
    <row r="12" s="28" customFormat="1" ht="20.25" customHeight="1" spans="2:8">
      <c r="B12" s="54"/>
      <c r="C12" s="56" t="s">
        <v>41</v>
      </c>
      <c r="D12" s="56" t="s">
        <v>41</v>
      </c>
      <c r="E12" s="56" t="s">
        <v>41</v>
      </c>
      <c r="F12" s="56" t="s">
        <v>42</v>
      </c>
      <c r="G12" s="56" t="s">
        <v>41</v>
      </c>
      <c r="H12" s="57" t="s">
        <v>41</v>
      </c>
    </row>
    <row r="13" s="28" customFormat="1" ht="36" customHeight="1" spans="2:8">
      <c r="B13" s="61" t="s">
        <v>43</v>
      </c>
      <c r="C13" s="62"/>
      <c r="D13" s="63" t="s">
        <v>44</v>
      </c>
      <c r="E13" s="64"/>
      <c r="F13" s="64"/>
      <c r="G13" s="64"/>
      <c r="H13" s="65"/>
    </row>
    <row r="14" s="28" customFormat="1" ht="33.75" customHeight="1" spans="2:8">
      <c r="B14" s="54" t="s">
        <v>45</v>
      </c>
      <c r="C14" s="55" t="s">
        <v>46</v>
      </c>
      <c r="D14" s="55"/>
      <c r="E14" s="55" t="s">
        <v>47</v>
      </c>
      <c r="F14" s="55"/>
      <c r="G14" s="55" t="s">
        <v>48</v>
      </c>
      <c r="H14" s="60" t="s">
        <v>49</v>
      </c>
    </row>
    <row r="15" s="28" customFormat="1" ht="25.5" customHeight="1" spans="2:8">
      <c r="B15" s="54"/>
      <c r="C15" s="66" t="s">
        <v>50</v>
      </c>
      <c r="D15" s="67"/>
      <c r="E15" s="63" t="s">
        <v>50</v>
      </c>
      <c r="F15" s="62"/>
      <c r="G15" s="56" t="s">
        <v>50</v>
      </c>
      <c r="H15" s="57" t="s">
        <v>50</v>
      </c>
    </row>
    <row r="16" s="28" customFormat="1" ht="25.5" customHeight="1" spans="2:8">
      <c r="B16" s="54"/>
      <c r="C16" s="55"/>
      <c r="D16" s="55"/>
      <c r="E16" s="63"/>
      <c r="F16" s="62"/>
      <c r="G16" s="56"/>
      <c r="H16" s="57"/>
    </row>
    <row r="17" s="28" customFormat="1" ht="22.5" customHeight="1" spans="2:8">
      <c r="B17" s="48" t="s">
        <v>51</v>
      </c>
      <c r="C17" s="40" t="s">
        <v>52</v>
      </c>
      <c r="D17" s="40"/>
      <c r="E17" s="40" t="s">
        <v>53</v>
      </c>
      <c r="F17" s="40"/>
      <c r="G17" s="40" t="s">
        <v>47</v>
      </c>
      <c r="H17" s="68" t="s">
        <v>48</v>
      </c>
    </row>
    <row r="18" s="28" customFormat="1" ht="170.25" customHeight="1" spans="2:8">
      <c r="B18" s="48"/>
      <c r="C18" s="49" t="s">
        <v>54</v>
      </c>
      <c r="D18" s="49"/>
      <c r="E18" s="49" t="s">
        <v>55</v>
      </c>
      <c r="F18" s="49"/>
      <c r="G18" s="69" t="s">
        <v>56</v>
      </c>
      <c r="H18" s="50" t="s">
        <v>57</v>
      </c>
    </row>
    <row r="19" s="28" customFormat="1" ht="39" customHeight="1" spans="2:8">
      <c r="B19" s="70" t="s">
        <v>58</v>
      </c>
      <c r="C19" s="71" t="s">
        <v>59</v>
      </c>
      <c r="D19" s="72"/>
      <c r="E19" s="72"/>
      <c r="F19" s="72"/>
      <c r="G19" s="72"/>
      <c r="H19" s="73"/>
    </row>
    <row r="21" spans="5:8">
      <c r="E21" s="74" t="s">
        <v>60</v>
      </c>
      <c r="F21" s="74"/>
      <c r="G21" s="75">
        <v>45124</v>
      </c>
      <c r="H21" s="76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rintOptions horizontalCentered="1" verticalCentered="1"/>
  <pageMargins left="0.751388888888889" right="0.751388888888889" top="1" bottom="1" header="0.5" footer="0.5"/>
  <pageSetup paperSize="9" scale="74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workbookViewId="0">
      <selection activeCell="K5" sqref="K5:K9"/>
    </sheetView>
  </sheetViews>
  <sheetFormatPr defaultColWidth="9" defaultRowHeight="13.5"/>
  <cols>
    <col min="2" max="2" width="4.86666666666667" customWidth="1"/>
    <col min="3" max="3" width="6.46666666666667" customWidth="1"/>
    <col min="4" max="4" width="4.73333333333333" customWidth="1"/>
    <col min="5" max="5" width="12.8666666666667" customWidth="1"/>
    <col min="6" max="6" width="10" customWidth="1"/>
    <col min="7" max="7" width="9.53333333333333" customWidth="1"/>
    <col min="8" max="8" width="8.86666666666667" style="1" customWidth="1"/>
    <col min="9" max="9" width="7.46666666666667" style="2" customWidth="1"/>
    <col min="10" max="10" width="7.13333333333333" style="2" customWidth="1"/>
    <col min="11" max="11" width="10.5083333333333" style="3" customWidth="1"/>
    <col min="12" max="12" width="5.73333333333333" customWidth="1"/>
    <col min="13" max="13" width="7.13333333333333" customWidth="1"/>
    <col min="14" max="14" width="4.13333333333333" customWidth="1"/>
    <col min="15" max="16" width="12.8"/>
    <col min="17" max="17" width="10.375"/>
    <col min="18" max="18" width="12.6333333333333"/>
  </cols>
  <sheetData>
    <row r="1" ht="25.5" spans="1:14">
      <c r="A1" s="4" t="s">
        <v>61</v>
      </c>
      <c r="B1" s="4"/>
      <c r="C1" s="4"/>
      <c r="D1" s="4"/>
      <c r="E1" s="4"/>
      <c r="F1" s="4"/>
      <c r="G1" s="4"/>
      <c r="H1" s="5"/>
      <c r="I1" s="4"/>
      <c r="J1" s="18"/>
      <c r="K1" s="18"/>
      <c r="L1" s="18"/>
      <c r="M1" s="4"/>
      <c r="N1" s="4"/>
    </row>
    <row r="2" spans="1:14">
      <c r="A2" s="6" t="s">
        <v>62</v>
      </c>
      <c r="B2" s="6"/>
      <c r="C2" s="6"/>
      <c r="D2" s="6"/>
      <c r="E2" s="6"/>
      <c r="F2" s="6"/>
      <c r="G2" s="6"/>
      <c r="H2" s="6"/>
      <c r="I2" s="6"/>
      <c r="J2" s="19"/>
      <c r="K2" s="20"/>
      <c r="L2" s="19"/>
      <c r="M2" s="6"/>
      <c r="N2" s="6"/>
    </row>
    <row r="3" spans="1:14">
      <c r="A3" s="7"/>
      <c r="B3" s="7"/>
      <c r="C3" s="7"/>
      <c r="D3" s="7"/>
      <c r="E3" s="7"/>
      <c r="F3" s="7"/>
      <c r="G3" s="7"/>
      <c r="H3" s="8"/>
      <c r="I3" s="7"/>
      <c r="J3" s="20" t="s">
        <v>63</v>
      </c>
      <c r="K3" s="20"/>
      <c r="L3" s="20"/>
      <c r="M3" s="7"/>
      <c r="N3" s="7"/>
    </row>
    <row r="4" ht="40.5" spans="1:14">
      <c r="A4" s="9" t="s">
        <v>64</v>
      </c>
      <c r="B4" s="9" t="s">
        <v>65</v>
      </c>
      <c r="C4" s="9" t="s">
        <v>66</v>
      </c>
      <c r="D4" s="9" t="s">
        <v>67</v>
      </c>
      <c r="E4" s="9" t="s">
        <v>26</v>
      </c>
      <c r="F4" s="9" t="s">
        <v>28</v>
      </c>
      <c r="G4" s="9" t="s">
        <v>68</v>
      </c>
      <c r="H4" s="10" t="s">
        <v>69</v>
      </c>
      <c r="I4" s="9" t="s">
        <v>70</v>
      </c>
      <c r="J4" s="21" t="s">
        <v>71</v>
      </c>
      <c r="K4" s="21" t="s">
        <v>72</v>
      </c>
      <c r="L4" s="21" t="s">
        <v>73</v>
      </c>
      <c r="M4" s="9" t="s">
        <v>74</v>
      </c>
      <c r="N4" s="9" t="s">
        <v>75</v>
      </c>
    </row>
    <row r="5" spans="1:16">
      <c r="A5" s="11" t="s">
        <v>76</v>
      </c>
      <c r="B5" s="11">
        <v>1</v>
      </c>
      <c r="C5" s="11">
        <v>3202</v>
      </c>
      <c r="D5" s="11">
        <v>3</v>
      </c>
      <c r="E5" s="11" t="s">
        <v>77</v>
      </c>
      <c r="F5" s="12">
        <v>125.97</v>
      </c>
      <c r="G5" s="12">
        <v>99.71</v>
      </c>
      <c r="H5" s="13">
        <v>26.26</v>
      </c>
      <c r="I5" s="11" t="s">
        <v>78</v>
      </c>
      <c r="J5" s="22">
        <f>K5/F5</f>
        <v>6978.62189410177</v>
      </c>
      <c r="K5" s="22">
        <v>879097</v>
      </c>
      <c r="L5" s="23" t="s">
        <v>79</v>
      </c>
      <c r="M5" s="24" t="s">
        <v>80</v>
      </c>
      <c r="N5" s="25"/>
      <c r="O5" s="26"/>
      <c r="P5" s="26"/>
    </row>
    <row r="6" spans="1:16">
      <c r="A6" s="11" t="s">
        <v>81</v>
      </c>
      <c r="B6" s="11">
        <v>2</v>
      </c>
      <c r="C6" s="11">
        <v>504</v>
      </c>
      <c r="D6" s="11">
        <v>3.3</v>
      </c>
      <c r="E6" s="11" t="s">
        <v>77</v>
      </c>
      <c r="F6" s="12">
        <v>130.42</v>
      </c>
      <c r="G6" s="12">
        <v>109.77</v>
      </c>
      <c r="H6" s="13">
        <v>20.65</v>
      </c>
      <c r="I6" s="11" t="s">
        <v>78</v>
      </c>
      <c r="J6" s="22">
        <f>K6/F6</f>
        <v>10471.6224505444</v>
      </c>
      <c r="K6" s="22">
        <v>1365709</v>
      </c>
      <c r="L6" s="23" t="s">
        <v>82</v>
      </c>
      <c r="M6" s="24" t="s">
        <v>80</v>
      </c>
      <c r="N6" s="25"/>
      <c r="O6" s="26"/>
      <c r="P6" s="26"/>
    </row>
    <row r="7" spans="1:16">
      <c r="A7" s="11" t="s">
        <v>83</v>
      </c>
      <c r="B7" s="11">
        <v>1</v>
      </c>
      <c r="C7" s="11">
        <v>1001</v>
      </c>
      <c r="D7" s="11">
        <v>3</v>
      </c>
      <c r="E7" s="11" t="s">
        <v>84</v>
      </c>
      <c r="F7" s="12">
        <v>135.19</v>
      </c>
      <c r="G7" s="12">
        <v>105.73</v>
      </c>
      <c r="H7" s="13">
        <v>29.46</v>
      </c>
      <c r="I7" s="11" t="s">
        <v>78</v>
      </c>
      <c r="J7" s="22">
        <f>K7/F7</f>
        <v>7361.98683334566</v>
      </c>
      <c r="K7" s="22">
        <v>995267</v>
      </c>
      <c r="L7" s="23" t="s">
        <v>82</v>
      </c>
      <c r="M7" s="24" t="s">
        <v>80</v>
      </c>
      <c r="N7" s="25"/>
      <c r="O7" s="26"/>
      <c r="P7" s="26"/>
    </row>
    <row r="8" spans="1:16">
      <c r="A8" s="11" t="s">
        <v>85</v>
      </c>
      <c r="B8" s="11">
        <v>1</v>
      </c>
      <c r="C8" s="11">
        <v>1201</v>
      </c>
      <c r="D8" s="11">
        <v>3</v>
      </c>
      <c r="E8" s="11" t="s">
        <v>86</v>
      </c>
      <c r="F8" s="12">
        <v>91.94</v>
      </c>
      <c r="G8" s="12">
        <v>69.71</v>
      </c>
      <c r="H8" s="13">
        <v>22.23</v>
      </c>
      <c r="I8" s="11" t="s">
        <v>78</v>
      </c>
      <c r="J8" s="22">
        <f>K8/F8</f>
        <v>10423.0585164238</v>
      </c>
      <c r="K8" s="22">
        <v>958296</v>
      </c>
      <c r="L8" s="23" t="s">
        <v>82</v>
      </c>
      <c r="M8" s="24" t="s">
        <v>80</v>
      </c>
      <c r="N8" s="25"/>
      <c r="O8" s="26"/>
      <c r="P8" s="26"/>
    </row>
    <row r="9" spans="6:10">
      <c r="F9" s="3"/>
      <c r="J9" s="3"/>
    </row>
    <row r="10" spans="1:14">
      <c r="A10" s="14" t="s">
        <v>87</v>
      </c>
      <c r="B10" s="15"/>
      <c r="C10" s="15"/>
      <c r="D10" s="15"/>
      <c r="E10" s="15"/>
      <c r="F10" s="15"/>
      <c r="G10" s="15"/>
      <c r="H10" s="15"/>
      <c r="I10" s="15"/>
      <c r="J10" s="15"/>
      <c r="K10" s="27"/>
      <c r="L10" s="15"/>
      <c r="M10" s="15"/>
      <c r="N10" s="15"/>
    </row>
    <row r="11" spans="6:9">
      <c r="F11" s="16" t="s">
        <v>88</v>
      </c>
      <c r="G11" s="17"/>
      <c r="H11" s="17"/>
      <c r="I11" s="17">
        <v>12358</v>
      </c>
    </row>
  </sheetData>
  <autoFilter ref="A4:S8">
    <extLst/>
  </autoFilter>
  <mergeCells count="4">
    <mergeCell ref="A1:N1"/>
    <mergeCell ref="A2:N2"/>
    <mergeCell ref="A10:N10"/>
    <mergeCell ref="F11:G11"/>
  </mergeCells>
  <conditionalFormatting sqref="O5:O8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P5:P8">
    <cfRule type="duplicateValues" dxfId="0" priority="89"/>
    <cfRule type="duplicateValues" dxfId="0" priority="90"/>
    <cfRule type="duplicateValues" dxfId="0" priority="91"/>
    <cfRule type="duplicateValues" dxfId="0" priority="92"/>
  </conditionalFormatting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住宅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</dc:creator>
  <cp:lastModifiedBy>余姚市发展与改革局</cp:lastModifiedBy>
  <dcterms:created xsi:type="dcterms:W3CDTF">2019-11-19T09:06:00Z</dcterms:created>
  <dcterms:modified xsi:type="dcterms:W3CDTF">2023-07-26T02:27:36Z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1885EA03FBD64CE29EE875700D802C91</vt:lpwstr>
  </property>
</Properties>
</file>