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10365"/>
  </bookViews>
  <sheets>
    <sheet name="标价牌丹桂" sheetId="2" r:id="rId1"/>
    <sheet name="价目表丹桂" sheetId="3" r:id="rId2"/>
    <sheet name="丹桂车位价目表" sheetId="8" r:id="rId3"/>
  </sheets>
  <calcPr calcId="144525"/>
</workbook>
</file>

<file path=xl/sharedStrings.xml><?xml version="1.0" encoding="utf-8"?>
<sst xmlns="http://schemas.openxmlformats.org/spreadsheetml/2006/main" count="92">
  <si>
    <t>商品房销售标价牌</t>
  </si>
  <si>
    <t>开发企业名称</t>
  </si>
  <si>
    <t>余姚市盛泰房地产开发有限公司</t>
  </si>
  <si>
    <t>楼盘名称</t>
  </si>
  <si>
    <t>盛泰丹桂苑</t>
  </si>
  <si>
    <t>坐落位置</t>
  </si>
  <si>
    <t>余姚市朗霞街道崇文路南侧竹桥路东侧</t>
  </si>
  <si>
    <t>预售许可证号码</t>
  </si>
  <si>
    <t>余房预许字（2010）第015号，第022号</t>
  </si>
  <si>
    <t>预售许可套数</t>
  </si>
  <si>
    <t>住宅431套，非住宅41套</t>
  </si>
  <si>
    <t>土地性质</t>
  </si>
  <si>
    <t>国有</t>
  </si>
  <si>
    <t>土地使用起止年限</t>
  </si>
  <si>
    <t>2009年10月13日至住宅：2079年10月13日；非住宅：2049年10月13日</t>
  </si>
  <si>
    <t>容积率</t>
  </si>
  <si>
    <t>建筑结构</t>
  </si>
  <si>
    <t>砖混</t>
  </si>
  <si>
    <t>绿化率</t>
  </si>
  <si>
    <t>车位配比率</t>
  </si>
  <si>
    <t>0.8辆/户</t>
  </si>
  <si>
    <t>装修状况</t>
  </si>
  <si>
    <t>毛坯</t>
  </si>
  <si>
    <t>房屋类型</t>
  </si>
  <si>
    <t>多层及小高层</t>
  </si>
  <si>
    <t>房源概况</t>
  </si>
  <si>
    <t>户型</t>
  </si>
  <si>
    <t>一通二</t>
  </si>
  <si>
    <t>建筑面积</t>
  </si>
  <si>
    <r>
      <rPr>
        <sz val="11"/>
        <rFont val="宋体"/>
        <charset val="134"/>
      </rPr>
      <t>201.92 m</t>
    </r>
    <r>
      <rPr>
        <vertAlign val="superscript"/>
        <sz val="11"/>
        <rFont val="宋体"/>
        <charset val="134"/>
      </rPr>
      <t>2</t>
    </r>
    <r>
      <rPr>
        <sz val="11"/>
        <rFont val="宋体"/>
        <charset val="134"/>
      </rPr>
      <t>,222.37 m</t>
    </r>
    <r>
      <rPr>
        <vertAlign val="superscript"/>
        <sz val="11"/>
        <rFont val="宋体"/>
        <charset val="134"/>
      </rPr>
      <t>2</t>
    </r>
    <r>
      <rPr>
        <sz val="11"/>
        <rFont val="宋体"/>
        <charset val="134"/>
      </rPr>
      <t xml:space="preserve"> ＝424.29 m</t>
    </r>
    <r>
      <rPr>
        <vertAlign val="superscript"/>
        <sz val="11"/>
        <rFont val="宋体"/>
        <charset val="134"/>
      </rPr>
      <t>2</t>
    </r>
  </si>
  <si>
    <t>可供销售房屋总套数</t>
  </si>
  <si>
    <t>非住宅2套（另储藏室1个）</t>
  </si>
  <si>
    <t>当期销售推出商品房总套数</t>
  </si>
  <si>
    <t>基础设施配套情况</t>
  </si>
  <si>
    <t>水</t>
  </si>
  <si>
    <t>电</t>
  </si>
  <si>
    <t>燃气</t>
  </si>
  <si>
    <t>供暖</t>
  </si>
  <si>
    <t>通讯</t>
  </si>
  <si>
    <t>电视</t>
  </si>
  <si>
    <t>有</t>
  </si>
  <si>
    <t>无</t>
  </si>
  <si>
    <t>享受优惠折扣条件</t>
  </si>
  <si>
    <t>经总经理特批可享受最高不超过20%优惠</t>
  </si>
  <si>
    <t>代收代办收费项目和标准(购房者自愿选择)</t>
  </si>
  <si>
    <t>收费项目</t>
  </si>
  <si>
    <t>收费标准</t>
  </si>
  <si>
    <t>收费依据</t>
  </si>
  <si>
    <t>代收费的委托单位名称</t>
  </si>
  <si>
    <t>前期物业服务</t>
  </si>
  <si>
    <t>物业服务单位名称</t>
  </si>
  <si>
    <t>服务内容与标准</t>
  </si>
  <si>
    <t>余姚市安居物业管理有限公司</t>
  </si>
  <si>
    <t>物业管理综合服务费</t>
  </si>
  <si>
    <t>非住宅:按建筑面积每月每平方米0.5元，储藏室不收取物业费</t>
  </si>
  <si>
    <t>余发改价（2010）71号</t>
  </si>
  <si>
    <t>特别提示</t>
  </si>
  <si>
    <t>商品房和车库（车位）、辅房销售的具体标价内容详见价目表或价格手册。价格举报电话：12358</t>
  </si>
  <si>
    <t>填报日期：2022 年 11 月 27 日</t>
  </si>
  <si>
    <t>商品房销售价目表</t>
  </si>
  <si>
    <t>楼盘名称：盛泰丹桂苑(高层)</t>
  </si>
  <si>
    <t>填制日期： 2022  年  11 月  27 日</t>
  </si>
  <si>
    <t>幢号</t>
  </si>
  <si>
    <t>单元</t>
  </si>
  <si>
    <t>室号</t>
  </si>
  <si>
    <t>层高</t>
  </si>
  <si>
    <t>套内建筑面积</t>
  </si>
  <si>
    <t>公摊建筑面积</t>
  </si>
  <si>
    <t>计价单位</t>
  </si>
  <si>
    <t>销售单价</t>
  </si>
  <si>
    <t>房屋总价</t>
  </si>
  <si>
    <t>销售状态</t>
  </si>
  <si>
    <t>备注</t>
  </si>
  <si>
    <t>崇文路177#179号</t>
  </si>
  <si>
    <r>
      <rPr>
        <sz val="11"/>
        <rFont val="宋体"/>
        <charset val="134"/>
      </rPr>
      <t>元/m</t>
    </r>
    <r>
      <rPr>
        <vertAlign val="superscript"/>
        <sz val="11"/>
        <rFont val="宋体"/>
        <charset val="134"/>
      </rPr>
      <t>2</t>
    </r>
  </si>
  <si>
    <t>未售</t>
  </si>
  <si>
    <t>崇文路185号</t>
  </si>
  <si>
    <t>小计</t>
  </si>
  <si>
    <t>本表报备房源总套数2套，总面积424.29㎡，总价3394320元，均单价8000元/㎡。</t>
  </si>
  <si>
    <t>价格举报电话：12358</t>
  </si>
  <si>
    <t>储藏室销售价目表</t>
  </si>
  <si>
    <t>楼盘名称：盛泰丹桂苑</t>
  </si>
  <si>
    <t>填制日期： 2022 年  11 月 27  日</t>
  </si>
  <si>
    <t>序号</t>
  </si>
  <si>
    <t>车位编号</t>
  </si>
  <si>
    <t>车位高度</t>
  </si>
  <si>
    <t>面积</t>
  </si>
  <si>
    <t>总价款</t>
  </si>
  <si>
    <t>有无产权</t>
  </si>
  <si>
    <t>使用年限</t>
  </si>
  <si>
    <t>17幢17#附房</t>
  </si>
  <si>
    <t>本表报备附房总数1(个/只)，总面积4.95㎡，总价19800元，均单价4000元/㎡；(**元/个)。</t>
  </si>
</sst>
</file>

<file path=xl/styles.xml><?xml version="1.0" encoding="utf-8"?>
<styleSheet xmlns="http://schemas.openxmlformats.org/spreadsheetml/2006/main">
  <numFmts count="8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#\ ?/?"/>
    <numFmt numFmtId="177" formatCode="0.00_ "/>
    <numFmt numFmtId="178" formatCode="0_);[Red]\(0\)"/>
    <numFmt numFmtId="179" formatCode="0_ "/>
  </numFmts>
  <fonts count="27">
    <font>
      <sz val="11"/>
      <color theme="1"/>
      <name val="宋体"/>
      <charset val="134"/>
      <scheme val="minor"/>
    </font>
    <font>
      <b/>
      <sz val="16"/>
      <name val="宋体"/>
      <charset val="134"/>
    </font>
    <font>
      <sz val="11"/>
      <name val="宋体"/>
      <charset val="134"/>
    </font>
    <font>
      <sz val="12"/>
      <name val="宋体"/>
      <charset val="134"/>
    </font>
    <font>
      <b/>
      <sz val="20"/>
      <name val="宋体"/>
      <charset val="134"/>
    </font>
    <font>
      <b/>
      <sz val="11"/>
      <name val="宋体"/>
      <charset val="134"/>
    </font>
    <font>
      <b/>
      <sz val="24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vertAlign val="superscript"/>
      <sz val="11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8" fillId="7" borderId="2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6" borderId="25" applyNumberFormat="0" applyFont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28" applyNumberFormat="0" applyFill="0" applyAlignment="0" applyProtection="0">
      <alignment vertical="center"/>
    </xf>
    <xf numFmtId="0" fontId="20" fillId="0" borderId="28" applyNumberFormat="0" applyFill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2" fillId="0" borderId="29" applyNumberFormat="0" applyFill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4" fillId="12" borderId="27" applyNumberFormat="0" applyAlignment="0" applyProtection="0">
      <alignment vertical="center"/>
    </xf>
    <xf numFmtId="0" fontId="16" fillId="12" borderId="26" applyNumberFormat="0" applyAlignment="0" applyProtection="0">
      <alignment vertical="center"/>
    </xf>
    <xf numFmtId="0" fontId="21" fillId="16" borderId="30" applyNumberFormat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22" fillId="0" borderId="31" applyNumberFormat="0" applyFill="0" applyAlignment="0" applyProtection="0">
      <alignment vertical="center"/>
    </xf>
    <xf numFmtId="0" fontId="23" fillId="0" borderId="32" applyNumberFormat="0" applyFill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3" fillId="0" borderId="0" applyProtection="0">
      <alignment vertical="center"/>
    </xf>
  </cellStyleXfs>
  <cellXfs count="74">
    <xf numFmtId="0" fontId="0" fillId="0" borderId="0" xfId="0">
      <alignment vertical="center"/>
    </xf>
    <xf numFmtId="0" fontId="0" fillId="2" borderId="0" xfId="0" applyFill="1" applyAlignment="1"/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2" fillId="2" borderId="0" xfId="49" applyNumberFormat="1" applyFont="1" applyFill="1" applyBorder="1" applyAlignment="1">
      <alignment horizontal="left" vertical="center"/>
    </xf>
    <xf numFmtId="0" fontId="2" fillId="3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49" fontId="3" fillId="2" borderId="3" xfId="0" applyNumberFormat="1" applyFont="1" applyFill="1" applyBorder="1" applyAlignment="1">
      <alignment horizontal="center" vertical="center"/>
    </xf>
    <xf numFmtId="177" fontId="3" fillId="2" borderId="3" xfId="0" applyNumberFormat="1" applyFont="1" applyFill="1" applyBorder="1" applyAlignment="1">
      <alignment horizontal="center" vertical="center"/>
    </xf>
    <xf numFmtId="176" fontId="2" fillId="2" borderId="3" xfId="49" applyNumberFormat="1" applyFont="1" applyFill="1" applyBorder="1" applyAlignment="1">
      <alignment horizontal="center" vertical="center"/>
    </xf>
    <xf numFmtId="178" fontId="3" fillId="2" borderId="3" xfId="0" applyNumberFormat="1" applyFont="1" applyFill="1" applyBorder="1" applyAlignment="1">
      <alignment horizontal="center" vertical="center"/>
    </xf>
    <xf numFmtId="179" fontId="3" fillId="2" borderId="3" xfId="0" applyNumberFormat="1" applyFont="1" applyFill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2" fillId="2" borderId="0" xfId="49" applyNumberFormat="1" applyFont="1" applyFill="1" applyBorder="1" applyAlignment="1">
      <alignment horizontal="center" vertical="center"/>
    </xf>
    <xf numFmtId="31" fontId="2" fillId="2" borderId="3" xfId="0" applyNumberFormat="1" applyFont="1" applyFill="1" applyBorder="1" applyAlignment="1">
      <alignment horizontal="center" vertical="center"/>
    </xf>
    <xf numFmtId="0" fontId="2" fillId="2" borderId="3" xfId="0" applyFont="1" applyFill="1" applyBorder="1" applyAlignment="1">
      <alignment vertical="center"/>
    </xf>
    <xf numFmtId="0" fontId="0" fillId="0" borderId="0" xfId="0" applyAlignment="1"/>
    <xf numFmtId="0" fontId="0" fillId="0" borderId="0" xfId="0" applyAlignment="1">
      <alignment horizontal="center"/>
    </xf>
    <xf numFmtId="0" fontId="0" fillId="2" borderId="0" xfId="0" applyFill="1" applyAlignment="1">
      <alignment wrapText="1"/>
    </xf>
    <xf numFmtId="0" fontId="0" fillId="2" borderId="0" xfId="0" applyFill="1" applyAlignment="1">
      <alignment horizontal="center" vertical="center"/>
    </xf>
    <xf numFmtId="0" fontId="0" fillId="2" borderId="0" xfId="0" applyFill="1">
      <alignment vertical="center"/>
    </xf>
    <xf numFmtId="0" fontId="4" fillId="2" borderId="0" xfId="49" applyNumberFormat="1" applyFont="1" applyFill="1" applyBorder="1" applyAlignment="1">
      <alignment horizontal="center" vertical="center"/>
    </xf>
    <xf numFmtId="0" fontId="2" fillId="2" borderId="3" xfId="49" applyNumberFormat="1" applyFon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/>
    </xf>
    <xf numFmtId="0" fontId="0" fillId="2" borderId="3" xfId="0" applyFill="1" applyBorder="1">
      <alignment vertical="center"/>
    </xf>
    <xf numFmtId="0" fontId="0" fillId="2" borderId="3" xfId="0" applyFill="1" applyBorder="1" applyAlignment="1">
      <alignment horizontal="center"/>
    </xf>
    <xf numFmtId="0" fontId="0" fillId="2" borderId="0" xfId="0" applyFill="1" applyAlignment="1">
      <alignment vertical="center"/>
    </xf>
    <xf numFmtId="178" fontId="0" fillId="2" borderId="3" xfId="0" applyNumberFormat="1" applyFill="1" applyBorder="1" applyAlignment="1">
      <alignment horizontal="center"/>
    </xf>
    <xf numFmtId="0" fontId="0" fillId="2" borderId="0" xfId="0" applyFill="1" applyBorder="1" applyAlignment="1">
      <alignment horizontal="center" vertical="center"/>
    </xf>
    <xf numFmtId="0" fontId="0" fillId="2" borderId="0" xfId="0" applyFill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6" fillId="0" borderId="0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0" fillId="2" borderId="16" xfId="0" applyFill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9" fontId="2" fillId="0" borderId="3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left" vertical="center" wrapText="1"/>
    </xf>
    <xf numFmtId="0" fontId="5" fillId="0" borderId="23" xfId="0" applyFont="1" applyBorder="1" applyAlignment="1">
      <alignment horizontal="left" vertical="center" wrapText="1"/>
    </xf>
    <xf numFmtId="0" fontId="5" fillId="0" borderId="24" xfId="0" applyFont="1" applyBorder="1" applyAlignment="1">
      <alignment horizontal="left" vertical="center" wrapText="1"/>
    </xf>
    <xf numFmtId="0" fontId="5" fillId="0" borderId="0" xfId="0" applyFont="1" applyAlignment="1">
      <alignment horizontal="right" wrapText="1"/>
    </xf>
    <xf numFmtId="0" fontId="5" fillId="0" borderId="0" xfId="0" applyFont="1" applyAlignment="1">
      <alignment horizont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9" defaultPivotStyle="PivotStyleLight16"/>
  <colors>
    <mruColors>
      <color rgb="00FF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B1:H21"/>
  <sheetViews>
    <sheetView tabSelected="1" topLeftCell="A9" workbookViewId="0">
      <selection activeCell="G14" sqref="G14"/>
    </sheetView>
  </sheetViews>
  <sheetFormatPr defaultColWidth="9" defaultRowHeight="13.5" outlineLevelCol="7"/>
  <cols>
    <col min="1" max="1" width="1.875" style="31" customWidth="1"/>
    <col min="2" max="2" width="14" style="32" customWidth="1"/>
    <col min="3" max="3" width="10.5" style="31" customWidth="1"/>
    <col min="4" max="4" width="8.75" style="31" customWidth="1"/>
    <col min="5" max="5" width="10.625" style="31" customWidth="1"/>
    <col min="6" max="6" width="12" style="31" customWidth="1"/>
    <col min="7" max="7" width="25.875" style="31" customWidth="1"/>
    <col min="8" max="8" width="12.375" style="31" customWidth="1"/>
    <col min="9" max="16384" width="9" style="31"/>
  </cols>
  <sheetData>
    <row r="1" ht="54" customHeight="1" spans="2:8">
      <c r="B1" s="33" t="s">
        <v>0</v>
      </c>
      <c r="C1" s="33"/>
      <c r="D1" s="33"/>
      <c r="E1" s="33"/>
      <c r="F1" s="33"/>
      <c r="G1" s="33"/>
      <c r="H1" s="33"/>
    </row>
    <row r="2" s="30" customFormat="1" ht="30.75" customHeight="1" spans="2:8">
      <c r="B2" s="34" t="s">
        <v>1</v>
      </c>
      <c r="C2" s="35" t="s">
        <v>2</v>
      </c>
      <c r="D2" s="35"/>
      <c r="E2" s="35"/>
      <c r="F2" s="36" t="s">
        <v>3</v>
      </c>
      <c r="G2" s="35" t="s">
        <v>4</v>
      </c>
      <c r="H2" s="37"/>
    </row>
    <row r="3" s="30" customFormat="1" ht="29.25" customHeight="1" spans="2:8">
      <c r="B3" s="38" t="s">
        <v>5</v>
      </c>
      <c r="C3" s="39" t="s">
        <v>6</v>
      </c>
      <c r="D3" s="40"/>
      <c r="E3" s="41"/>
      <c r="F3" s="42" t="s">
        <v>7</v>
      </c>
      <c r="G3" s="43" t="s">
        <v>8</v>
      </c>
      <c r="H3" s="44"/>
    </row>
    <row r="4" s="30" customFormat="1" ht="32.25" customHeight="1" spans="2:8">
      <c r="B4" s="45"/>
      <c r="C4" s="46"/>
      <c r="D4" s="47"/>
      <c r="E4" s="48"/>
      <c r="F4" s="49" t="s">
        <v>9</v>
      </c>
      <c r="G4" s="50" t="s">
        <v>10</v>
      </c>
      <c r="H4" s="51"/>
    </row>
    <row r="5" s="30" customFormat="1" ht="27" spans="2:8">
      <c r="B5" s="52" t="s">
        <v>11</v>
      </c>
      <c r="C5" s="43" t="s">
        <v>12</v>
      </c>
      <c r="D5" s="42" t="s">
        <v>13</v>
      </c>
      <c r="E5" s="43" t="s">
        <v>14</v>
      </c>
      <c r="F5" s="43"/>
      <c r="G5" s="42" t="s">
        <v>15</v>
      </c>
      <c r="H5" s="44">
        <v>1.6</v>
      </c>
    </row>
    <row r="6" s="30" customFormat="1" spans="2:8">
      <c r="B6" s="52" t="s">
        <v>16</v>
      </c>
      <c r="C6" s="43" t="s">
        <v>17</v>
      </c>
      <c r="D6" s="42" t="s">
        <v>18</v>
      </c>
      <c r="E6" s="53">
        <v>0.3</v>
      </c>
      <c r="F6" s="42" t="s">
        <v>19</v>
      </c>
      <c r="G6" s="54" t="s">
        <v>20</v>
      </c>
      <c r="H6" s="55"/>
    </row>
    <row r="7" s="30" customFormat="1" ht="28.5" customHeight="1" spans="2:8">
      <c r="B7" s="52" t="s">
        <v>21</v>
      </c>
      <c r="C7" s="43" t="s">
        <v>22</v>
      </c>
      <c r="D7" s="43"/>
      <c r="E7" s="43"/>
      <c r="F7" s="42" t="s">
        <v>23</v>
      </c>
      <c r="G7" s="43" t="s">
        <v>24</v>
      </c>
      <c r="H7" s="44"/>
    </row>
    <row r="8" s="30" customFormat="1" ht="28.5" customHeight="1" spans="2:8">
      <c r="B8" s="56" t="s">
        <v>25</v>
      </c>
      <c r="C8" s="57" t="s">
        <v>26</v>
      </c>
      <c r="D8" s="58" t="s">
        <v>27</v>
      </c>
      <c r="E8" s="58"/>
      <c r="F8" s="57" t="s">
        <v>28</v>
      </c>
      <c r="G8" s="58" t="s">
        <v>29</v>
      </c>
      <c r="H8" s="59"/>
    </row>
    <row r="9" s="30" customFormat="1" ht="28.5" customHeight="1" spans="2:8">
      <c r="B9" s="56"/>
      <c r="C9" s="57" t="s">
        <v>30</v>
      </c>
      <c r="D9" s="57"/>
      <c r="E9" s="58" t="s">
        <v>31</v>
      </c>
      <c r="F9" s="58"/>
      <c r="G9" s="58"/>
      <c r="H9" s="59"/>
    </row>
    <row r="10" s="30" customFormat="1" ht="28.5" customHeight="1" spans="2:8">
      <c r="B10" s="56"/>
      <c r="C10" s="57" t="s">
        <v>32</v>
      </c>
      <c r="D10" s="57"/>
      <c r="E10" s="58" t="s">
        <v>31</v>
      </c>
      <c r="F10" s="58"/>
      <c r="G10" s="58"/>
      <c r="H10" s="59"/>
    </row>
    <row r="11" s="30" customFormat="1" ht="20.25" customHeight="1" spans="2:8">
      <c r="B11" s="56" t="s">
        <v>33</v>
      </c>
      <c r="C11" s="57" t="s">
        <v>34</v>
      </c>
      <c r="D11" s="57" t="s">
        <v>35</v>
      </c>
      <c r="E11" s="57" t="s">
        <v>36</v>
      </c>
      <c r="F11" s="57" t="s">
        <v>37</v>
      </c>
      <c r="G11" s="57" t="s">
        <v>38</v>
      </c>
      <c r="H11" s="60" t="s">
        <v>39</v>
      </c>
    </row>
    <row r="12" s="30" customFormat="1" ht="20.25" customHeight="1" spans="2:8">
      <c r="B12" s="56"/>
      <c r="C12" s="58" t="s">
        <v>40</v>
      </c>
      <c r="D12" s="58" t="s">
        <v>40</v>
      </c>
      <c r="E12" s="58" t="s">
        <v>40</v>
      </c>
      <c r="F12" s="58" t="s">
        <v>41</v>
      </c>
      <c r="G12" s="58" t="s">
        <v>40</v>
      </c>
      <c r="H12" s="59" t="s">
        <v>40</v>
      </c>
    </row>
    <row r="13" s="30" customFormat="1" ht="25.5" customHeight="1" spans="2:8">
      <c r="B13" s="61" t="s">
        <v>42</v>
      </c>
      <c r="C13" s="62"/>
      <c r="D13" s="63" t="s">
        <v>43</v>
      </c>
      <c r="E13" s="64"/>
      <c r="F13" s="64"/>
      <c r="G13" s="64"/>
      <c r="H13" s="65"/>
    </row>
    <row r="14" s="30" customFormat="1" ht="33.75" customHeight="1" spans="2:8">
      <c r="B14" s="56" t="s">
        <v>44</v>
      </c>
      <c r="C14" s="57" t="s">
        <v>45</v>
      </c>
      <c r="D14" s="57"/>
      <c r="E14" s="57" t="s">
        <v>46</v>
      </c>
      <c r="F14" s="57"/>
      <c r="G14" s="57" t="s">
        <v>47</v>
      </c>
      <c r="H14" s="60" t="s">
        <v>48</v>
      </c>
    </row>
    <row r="15" s="30" customFormat="1" ht="25.5" customHeight="1" spans="2:8">
      <c r="B15" s="56"/>
      <c r="C15" s="63" t="s">
        <v>41</v>
      </c>
      <c r="D15" s="62"/>
      <c r="E15" s="63" t="s">
        <v>41</v>
      </c>
      <c r="F15" s="62"/>
      <c r="G15" s="58" t="s">
        <v>41</v>
      </c>
      <c r="H15" s="59" t="s">
        <v>41</v>
      </c>
    </row>
    <row r="16" s="30" customFormat="1" ht="25.5" customHeight="1" spans="2:8">
      <c r="B16" s="56"/>
      <c r="C16" s="57"/>
      <c r="D16" s="57"/>
      <c r="E16" s="63"/>
      <c r="F16" s="62"/>
      <c r="G16" s="58"/>
      <c r="H16" s="59"/>
    </row>
    <row r="17" s="30" customFormat="1" ht="22.5" customHeight="1" spans="2:8">
      <c r="B17" s="52" t="s">
        <v>49</v>
      </c>
      <c r="C17" s="42" t="s">
        <v>50</v>
      </c>
      <c r="D17" s="42"/>
      <c r="E17" s="42" t="s">
        <v>51</v>
      </c>
      <c r="F17" s="42"/>
      <c r="G17" s="42" t="s">
        <v>46</v>
      </c>
      <c r="H17" s="66" t="s">
        <v>47</v>
      </c>
    </row>
    <row r="18" s="30" customFormat="1" ht="170.25" customHeight="1" spans="2:8">
      <c r="B18" s="52"/>
      <c r="C18" s="43" t="s">
        <v>52</v>
      </c>
      <c r="D18" s="43"/>
      <c r="E18" s="43" t="s">
        <v>53</v>
      </c>
      <c r="F18" s="43"/>
      <c r="G18" s="67" t="s">
        <v>54</v>
      </c>
      <c r="H18" s="44" t="s">
        <v>55</v>
      </c>
    </row>
    <row r="19" s="30" customFormat="1" ht="39" customHeight="1" spans="2:8">
      <c r="B19" s="68" t="s">
        <v>56</v>
      </c>
      <c r="C19" s="69" t="s">
        <v>57</v>
      </c>
      <c r="D19" s="70"/>
      <c r="E19" s="70"/>
      <c r="F19" s="70"/>
      <c r="G19" s="70"/>
      <c r="H19" s="71"/>
    </row>
    <row r="21" spans="5:8">
      <c r="E21" s="72"/>
      <c r="F21" s="72"/>
      <c r="G21" s="73" t="s">
        <v>58</v>
      </c>
      <c r="H21" s="73"/>
    </row>
  </sheetData>
  <mergeCells count="36">
    <mergeCell ref="B1:H1"/>
    <mergeCell ref="C2:E2"/>
    <mergeCell ref="G2:H2"/>
    <mergeCell ref="G3:H3"/>
    <mergeCell ref="G4:H4"/>
    <mergeCell ref="E5:F5"/>
    <mergeCell ref="G6:H6"/>
    <mergeCell ref="C7:E7"/>
    <mergeCell ref="G7:H7"/>
    <mergeCell ref="D8:E8"/>
    <mergeCell ref="G8:H8"/>
    <mergeCell ref="C9:D9"/>
    <mergeCell ref="E9:H9"/>
    <mergeCell ref="C10:D10"/>
    <mergeCell ref="E10:H10"/>
    <mergeCell ref="B13:C13"/>
    <mergeCell ref="D13:H13"/>
    <mergeCell ref="C14:D14"/>
    <mergeCell ref="E14:F14"/>
    <mergeCell ref="C15:D15"/>
    <mergeCell ref="E15:F15"/>
    <mergeCell ref="C16:D16"/>
    <mergeCell ref="E16:F16"/>
    <mergeCell ref="C17:D17"/>
    <mergeCell ref="E17:F17"/>
    <mergeCell ref="C18:D18"/>
    <mergeCell ref="E18:F18"/>
    <mergeCell ref="C19:H19"/>
    <mergeCell ref="E21:F21"/>
    <mergeCell ref="G21:H21"/>
    <mergeCell ref="B3:B4"/>
    <mergeCell ref="B8:B10"/>
    <mergeCell ref="B11:B12"/>
    <mergeCell ref="B14:B16"/>
    <mergeCell ref="B17:B18"/>
    <mergeCell ref="C3:E4"/>
  </mergeCells>
  <pageMargins left="0.39" right="0.4" top="0.63" bottom="0.58" header="0.3" footer="0.3"/>
  <pageSetup paperSize="9" orientation="portrait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9"/>
  <sheetViews>
    <sheetView workbookViewId="0">
      <selection activeCell="A1" sqref="$A1:$XFD1048576"/>
    </sheetView>
  </sheetViews>
  <sheetFormatPr defaultColWidth="9" defaultRowHeight="13.5"/>
  <cols>
    <col min="1" max="2" width="6.5" style="19" customWidth="1"/>
    <col min="3" max="3" width="17.625" style="19" customWidth="1"/>
    <col min="4" max="4" width="11.125" style="19" customWidth="1"/>
    <col min="5" max="5" width="11" style="20" customWidth="1"/>
    <col min="6" max="13" width="11.25" style="19" customWidth="1"/>
    <col min="14" max="16384" width="9" style="20"/>
  </cols>
  <sheetData>
    <row r="1" s="1" customFormat="1" ht="35.25" customHeight="1" spans="1:13">
      <c r="A1" s="21" t="s">
        <v>59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</row>
    <row r="2" s="1" customFormat="1" ht="24.75" customHeight="1" spans="1:13">
      <c r="A2" s="4" t="s">
        <v>60</v>
      </c>
      <c r="B2" s="4"/>
      <c r="C2" s="4"/>
      <c r="D2" s="4"/>
      <c r="E2" s="4"/>
      <c r="F2" s="4"/>
      <c r="G2" s="4"/>
      <c r="H2" s="4"/>
      <c r="I2" s="4"/>
      <c r="J2" s="13"/>
      <c r="K2" s="13"/>
      <c r="L2" s="4"/>
      <c r="M2" s="4"/>
    </row>
    <row r="3" s="1" customFormat="1" ht="24.75" customHeight="1" spans="1:13">
      <c r="A3" s="4"/>
      <c r="B3" s="4"/>
      <c r="C3" s="13"/>
      <c r="D3" s="4"/>
      <c r="E3" s="4"/>
      <c r="F3" s="13"/>
      <c r="G3" s="13"/>
      <c r="H3" s="13"/>
      <c r="I3" s="13"/>
      <c r="J3" s="13" t="s">
        <v>61</v>
      </c>
      <c r="K3" s="13"/>
      <c r="L3" s="13"/>
      <c r="M3" s="13"/>
    </row>
    <row r="4" s="18" customFormat="1" ht="39.75" customHeight="1" spans="1:13">
      <c r="A4" s="22" t="s">
        <v>62</v>
      </c>
      <c r="B4" s="22" t="s">
        <v>63</v>
      </c>
      <c r="C4" s="22" t="s">
        <v>64</v>
      </c>
      <c r="D4" s="22" t="s">
        <v>65</v>
      </c>
      <c r="E4" s="22" t="s">
        <v>26</v>
      </c>
      <c r="F4" s="22" t="s">
        <v>28</v>
      </c>
      <c r="G4" s="22" t="s">
        <v>66</v>
      </c>
      <c r="H4" s="22" t="s">
        <v>67</v>
      </c>
      <c r="I4" s="22" t="s">
        <v>68</v>
      </c>
      <c r="J4" s="22" t="s">
        <v>69</v>
      </c>
      <c r="K4" s="22" t="s">
        <v>70</v>
      </c>
      <c r="L4" s="22" t="s">
        <v>71</v>
      </c>
      <c r="M4" s="22" t="s">
        <v>72</v>
      </c>
    </row>
    <row r="5" ht="27.75" customHeight="1" spans="1:13">
      <c r="A5" s="23">
        <v>1</v>
      </c>
      <c r="B5" s="23"/>
      <c r="C5" s="23" t="s">
        <v>73</v>
      </c>
      <c r="D5" s="23">
        <v>4.2</v>
      </c>
      <c r="E5" s="24"/>
      <c r="F5" s="23">
        <v>222.37</v>
      </c>
      <c r="G5" s="23">
        <v>200.6758</v>
      </c>
      <c r="H5" s="23">
        <v>21.6946</v>
      </c>
      <c r="I5" s="9" t="s">
        <v>74</v>
      </c>
      <c r="J5" s="23">
        <v>8000</v>
      </c>
      <c r="K5" s="23">
        <f>F5*J5</f>
        <v>1778960</v>
      </c>
      <c r="L5" s="23" t="s">
        <v>75</v>
      </c>
      <c r="M5" s="23"/>
    </row>
    <row r="6" ht="27.75" customHeight="1" spans="1:13">
      <c r="A6" s="23">
        <v>1</v>
      </c>
      <c r="B6" s="24"/>
      <c r="C6" s="23" t="s">
        <v>76</v>
      </c>
      <c r="D6" s="23">
        <v>4.2</v>
      </c>
      <c r="E6" s="23"/>
      <c r="F6" s="23">
        <v>201.92</v>
      </c>
      <c r="G6" s="23">
        <v>182.2198</v>
      </c>
      <c r="H6" s="23">
        <v>19.6994</v>
      </c>
      <c r="I6" s="9" t="s">
        <v>74</v>
      </c>
      <c r="J6" s="23">
        <v>8000</v>
      </c>
      <c r="K6" s="23">
        <f>F6*J6</f>
        <v>1615360</v>
      </c>
      <c r="L6" s="23" t="s">
        <v>75</v>
      </c>
      <c r="M6" s="23"/>
    </row>
    <row r="7" ht="27.75" customHeight="1" spans="1:13">
      <c r="A7" s="23"/>
      <c r="B7" s="23"/>
      <c r="C7" s="25"/>
      <c r="D7" s="23"/>
      <c r="E7" s="24"/>
      <c r="F7" s="25"/>
      <c r="G7" s="23"/>
      <c r="H7" s="23"/>
      <c r="I7" s="9"/>
      <c r="J7" s="27"/>
      <c r="K7" s="23"/>
      <c r="L7" s="23"/>
      <c r="M7" s="23"/>
    </row>
    <row r="8" ht="27.75" customHeight="1" spans="1:13">
      <c r="A8" s="23"/>
      <c r="B8" s="23"/>
      <c r="C8" s="25"/>
      <c r="D8" s="23"/>
      <c r="E8" s="24"/>
      <c r="F8" s="25"/>
      <c r="G8" s="23"/>
      <c r="H8" s="23"/>
      <c r="I8" s="9"/>
      <c r="J8" s="27"/>
      <c r="K8" s="23"/>
      <c r="L8" s="23"/>
      <c r="M8" s="23"/>
    </row>
    <row r="9" ht="27.75" customHeight="1" spans="1:13">
      <c r="A9" s="23"/>
      <c r="B9" s="23"/>
      <c r="C9" s="25"/>
      <c r="D9" s="23"/>
      <c r="E9" s="24"/>
      <c r="F9" s="25"/>
      <c r="G9" s="23"/>
      <c r="H9" s="23"/>
      <c r="I9" s="9"/>
      <c r="J9" s="27"/>
      <c r="K9" s="23"/>
      <c r="L9" s="23"/>
      <c r="M9" s="23"/>
    </row>
    <row r="10" ht="27.75" customHeight="1" spans="1:13">
      <c r="A10" s="23"/>
      <c r="B10" s="23"/>
      <c r="C10" s="25"/>
      <c r="D10" s="23"/>
      <c r="E10" s="24"/>
      <c r="F10" s="25"/>
      <c r="G10" s="23"/>
      <c r="H10" s="23"/>
      <c r="I10" s="9"/>
      <c r="J10" s="27"/>
      <c r="K10" s="23"/>
      <c r="L10" s="23"/>
      <c r="M10" s="23"/>
    </row>
    <row r="11" ht="27.75" customHeight="1" spans="1:13">
      <c r="A11" s="23"/>
      <c r="B11" s="23"/>
      <c r="C11" s="25"/>
      <c r="D11" s="23"/>
      <c r="E11" s="24"/>
      <c r="F11" s="25"/>
      <c r="G11" s="23"/>
      <c r="H11" s="23"/>
      <c r="I11" s="9"/>
      <c r="J11" s="27"/>
      <c r="K11" s="23"/>
      <c r="L11" s="23"/>
      <c r="M11" s="23"/>
    </row>
    <row r="12" ht="27.75" customHeight="1" spans="1:13">
      <c r="A12" s="23"/>
      <c r="B12" s="23"/>
      <c r="C12" s="25"/>
      <c r="D12" s="23"/>
      <c r="E12" s="24"/>
      <c r="F12" s="25"/>
      <c r="G12" s="23"/>
      <c r="H12" s="23"/>
      <c r="I12" s="9"/>
      <c r="J12" s="27"/>
      <c r="K12" s="23"/>
      <c r="L12" s="23"/>
      <c r="M12" s="23"/>
    </row>
    <row r="13" ht="27.75" customHeight="1" spans="1:13">
      <c r="A13" s="23"/>
      <c r="B13" s="23"/>
      <c r="C13" s="25"/>
      <c r="D13" s="23"/>
      <c r="E13" s="24"/>
      <c r="F13" s="25"/>
      <c r="G13" s="23"/>
      <c r="H13" s="23"/>
      <c r="I13" s="9"/>
      <c r="J13" s="27"/>
      <c r="K13" s="23"/>
      <c r="L13" s="23"/>
      <c r="M13" s="23"/>
    </row>
    <row r="14" ht="27.75" customHeight="1" spans="1:13">
      <c r="A14" s="23"/>
      <c r="B14" s="23" t="s">
        <v>77</v>
      </c>
      <c r="C14" s="25"/>
      <c r="D14" s="23"/>
      <c r="E14" s="24"/>
      <c r="F14" s="23">
        <f>SUM(F5:F13)</f>
        <v>424.29</v>
      </c>
      <c r="G14" s="23">
        <f>SUM(G5:G13)</f>
        <v>382.8956</v>
      </c>
      <c r="H14" s="23">
        <f>SUM(H5:H13)</f>
        <v>41.394</v>
      </c>
      <c r="I14" s="9" t="s">
        <v>74</v>
      </c>
      <c r="J14" s="23">
        <v>10000</v>
      </c>
      <c r="K14" s="23">
        <f>SUM(K5:K13)</f>
        <v>3394320</v>
      </c>
      <c r="L14" s="23"/>
      <c r="M14" s="23"/>
    </row>
    <row r="15" ht="27.75" customHeight="1" spans="1:13">
      <c r="A15" s="19" t="s">
        <v>78</v>
      </c>
      <c r="C15" s="26"/>
      <c r="E15" s="26"/>
      <c r="F15" s="26"/>
      <c r="G15" s="26"/>
      <c r="H15" s="26"/>
      <c r="I15" s="26"/>
      <c r="J15" s="26"/>
      <c r="K15" s="26"/>
      <c r="L15" s="26"/>
      <c r="M15" s="26"/>
    </row>
    <row r="16" spans="9:13">
      <c r="I16" s="28"/>
      <c r="J16" s="28"/>
      <c r="K16" s="28"/>
      <c r="L16" s="28"/>
      <c r="M16" s="28"/>
    </row>
    <row r="17" spans="9:13">
      <c r="I17" s="28"/>
      <c r="J17" s="29" t="s">
        <v>79</v>
      </c>
      <c r="K17" s="17"/>
      <c r="L17" s="17"/>
      <c r="M17" s="28"/>
    </row>
    <row r="18" spans="9:13">
      <c r="I18" s="28"/>
      <c r="J18" s="29"/>
      <c r="K18" s="29"/>
      <c r="L18" s="29"/>
      <c r="M18" s="28"/>
    </row>
    <row r="19" spans="9:13">
      <c r="I19" s="28"/>
      <c r="J19" s="29"/>
      <c r="K19" s="29"/>
      <c r="L19" s="29"/>
      <c r="M19" s="28"/>
    </row>
  </sheetData>
  <mergeCells count="5">
    <mergeCell ref="A1:M1"/>
    <mergeCell ref="A2:M2"/>
    <mergeCell ref="A15:M15"/>
    <mergeCell ref="J17:L17"/>
    <mergeCell ref="J19:L19"/>
  </mergeCells>
  <pageMargins left="0.27" right="0.15" top="0.49" bottom="0.44" header="0.3" footer="0.3"/>
  <pageSetup paperSize="9" orientation="landscape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9"/>
  <sheetViews>
    <sheetView workbookViewId="0">
      <selection activeCell="A1" sqref="$A1:$XFD1048576"/>
    </sheetView>
  </sheetViews>
  <sheetFormatPr defaultColWidth="9" defaultRowHeight="13.5"/>
  <cols>
    <col min="1" max="1" width="8.75" style="2" customWidth="1"/>
    <col min="2" max="2" width="13.375" style="2" customWidth="1"/>
    <col min="3" max="3" width="12.25" style="2" customWidth="1"/>
    <col min="4" max="4" width="11.75" style="2" customWidth="1"/>
    <col min="5" max="8" width="12.375" style="2" customWidth="1"/>
    <col min="9" max="9" width="15.25" style="2" customWidth="1"/>
    <col min="10" max="11" width="12.375" style="2" customWidth="1"/>
    <col min="12" max="16384" width="9" style="2"/>
  </cols>
  <sheetData>
    <row r="1" ht="37.5" customHeight="1" spans="1:11">
      <c r="A1" s="3" t="s">
        <v>80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="1" customFormat="1" ht="26.25" customHeight="1" spans="1:11">
      <c r="A2" s="4" t="s">
        <v>81</v>
      </c>
      <c r="B2" s="4"/>
      <c r="C2" s="4"/>
      <c r="D2" s="4"/>
      <c r="E2" s="4"/>
      <c r="F2" s="4"/>
      <c r="G2" s="4"/>
      <c r="H2" s="4"/>
      <c r="I2" s="4"/>
      <c r="J2" s="13" t="s">
        <v>82</v>
      </c>
      <c r="K2" s="13"/>
    </row>
    <row r="3" ht="26.25" customHeight="1" spans="1:11">
      <c r="A3" s="5" t="s">
        <v>83</v>
      </c>
      <c r="B3" s="5" t="s">
        <v>84</v>
      </c>
      <c r="C3" s="5" t="s">
        <v>85</v>
      </c>
      <c r="D3" s="5" t="s">
        <v>86</v>
      </c>
      <c r="E3" s="5" t="s">
        <v>68</v>
      </c>
      <c r="F3" s="5" t="s">
        <v>69</v>
      </c>
      <c r="G3" s="5" t="s">
        <v>87</v>
      </c>
      <c r="H3" s="5" t="s">
        <v>88</v>
      </c>
      <c r="I3" s="5" t="s">
        <v>89</v>
      </c>
      <c r="J3" s="5" t="s">
        <v>71</v>
      </c>
      <c r="K3" s="5" t="s">
        <v>72</v>
      </c>
    </row>
    <row r="4" ht="26.25" customHeight="1" spans="1:11">
      <c r="A4" s="6">
        <v>1</v>
      </c>
      <c r="B4" s="7" t="s">
        <v>90</v>
      </c>
      <c r="C4" s="6">
        <v>2.18</v>
      </c>
      <c r="D4" s="8">
        <v>4.95</v>
      </c>
      <c r="E4" s="9" t="s">
        <v>74</v>
      </c>
      <c r="F4" s="6">
        <v>4000</v>
      </c>
      <c r="G4" s="10">
        <f>D4*F4</f>
        <v>19800</v>
      </c>
      <c r="H4" s="6" t="s">
        <v>40</v>
      </c>
      <c r="I4" s="14">
        <v>65666</v>
      </c>
      <c r="J4" s="6" t="s">
        <v>75</v>
      </c>
      <c r="K4" s="6"/>
    </row>
    <row r="5" ht="26.25" customHeight="1" spans="1:11">
      <c r="A5" s="6">
        <v>2</v>
      </c>
      <c r="B5" s="7"/>
      <c r="C5" s="6"/>
      <c r="D5" s="8"/>
      <c r="E5" s="9"/>
      <c r="F5" s="6"/>
      <c r="G5" s="10"/>
      <c r="H5" s="6"/>
      <c r="I5" s="14"/>
      <c r="J5" s="6"/>
      <c r="K5" s="15"/>
    </row>
    <row r="6" ht="26.25" customHeight="1" spans="1:11">
      <c r="A6" s="6">
        <v>3</v>
      </c>
      <c r="B6" s="7"/>
      <c r="C6" s="6"/>
      <c r="D6" s="8"/>
      <c r="E6" s="6"/>
      <c r="F6" s="6"/>
      <c r="G6" s="10"/>
      <c r="H6" s="6"/>
      <c r="I6" s="6"/>
      <c r="J6" s="15"/>
      <c r="K6" s="15"/>
    </row>
    <row r="7" ht="26.25" customHeight="1" spans="1:11">
      <c r="A7" s="6">
        <v>4</v>
      </c>
      <c r="B7" s="7"/>
      <c r="C7" s="6"/>
      <c r="D7" s="8"/>
      <c r="E7" s="6"/>
      <c r="F7" s="6"/>
      <c r="G7" s="10"/>
      <c r="H7" s="6"/>
      <c r="I7" s="6"/>
      <c r="J7" s="15"/>
      <c r="K7" s="15"/>
    </row>
    <row r="8" ht="26.25" customHeight="1" spans="1:11">
      <c r="A8" s="6">
        <v>5</v>
      </c>
      <c r="B8" s="7"/>
      <c r="C8" s="6"/>
      <c r="D8" s="8"/>
      <c r="E8" s="6"/>
      <c r="F8" s="6"/>
      <c r="G8" s="10"/>
      <c r="H8" s="6"/>
      <c r="I8" s="6"/>
      <c r="J8" s="15"/>
      <c r="K8" s="15"/>
    </row>
    <row r="9" ht="26.25" customHeight="1" spans="1:11">
      <c r="A9" s="6">
        <v>6</v>
      </c>
      <c r="B9" s="7"/>
      <c r="C9" s="6"/>
      <c r="D9" s="8"/>
      <c r="E9" s="6"/>
      <c r="F9" s="6"/>
      <c r="G9" s="10"/>
      <c r="H9" s="6"/>
      <c r="I9" s="6"/>
      <c r="J9" s="15"/>
      <c r="K9" s="15"/>
    </row>
    <row r="10" ht="26.25" customHeight="1" spans="1:11">
      <c r="A10" s="6">
        <v>7</v>
      </c>
      <c r="B10" s="7"/>
      <c r="C10" s="6"/>
      <c r="D10" s="8"/>
      <c r="E10" s="6"/>
      <c r="F10" s="6"/>
      <c r="G10" s="10"/>
      <c r="H10" s="6"/>
      <c r="I10" s="6"/>
      <c r="J10" s="15"/>
      <c r="K10" s="15"/>
    </row>
    <row r="11" ht="26.25" customHeight="1" spans="1:11">
      <c r="A11" s="6">
        <v>8</v>
      </c>
      <c r="B11" s="7"/>
      <c r="C11" s="6"/>
      <c r="D11" s="8"/>
      <c r="E11" s="6"/>
      <c r="F11" s="6"/>
      <c r="G11" s="10"/>
      <c r="H11" s="6"/>
      <c r="I11" s="6"/>
      <c r="J11" s="15"/>
      <c r="K11" s="15"/>
    </row>
    <row r="12" ht="26.25" customHeight="1" spans="1:11">
      <c r="A12" s="6">
        <v>9</v>
      </c>
      <c r="B12" s="7"/>
      <c r="C12" s="6"/>
      <c r="D12" s="8"/>
      <c r="E12" s="6"/>
      <c r="F12" s="6"/>
      <c r="G12" s="10"/>
      <c r="H12" s="6"/>
      <c r="I12" s="6"/>
      <c r="J12" s="6"/>
      <c r="K12" s="6"/>
    </row>
    <row r="13" ht="26.25" customHeight="1" spans="1:11">
      <c r="A13" s="6">
        <v>10</v>
      </c>
      <c r="B13" s="7"/>
      <c r="C13" s="6"/>
      <c r="D13" s="8"/>
      <c r="E13" s="6"/>
      <c r="F13" s="6"/>
      <c r="G13" s="10"/>
      <c r="H13" s="6"/>
      <c r="I13" s="6"/>
      <c r="J13" s="15"/>
      <c r="K13" s="15"/>
    </row>
    <row r="14" ht="26.25" customHeight="1" spans="1:11">
      <c r="A14" s="6"/>
      <c r="B14" s="7" t="s">
        <v>77</v>
      </c>
      <c r="C14" s="6"/>
      <c r="D14" s="8">
        <f>SUM(D4:D13)</f>
        <v>4.95</v>
      </c>
      <c r="E14" s="6"/>
      <c r="F14" s="8"/>
      <c r="G14" s="11">
        <f>SUM(G4:G13)</f>
        <v>19800</v>
      </c>
      <c r="H14" s="6"/>
      <c r="I14" s="6"/>
      <c r="J14" s="6"/>
      <c r="K14" s="6"/>
    </row>
    <row r="15" ht="26.25" customHeight="1" spans="1:11">
      <c r="A15" s="12" t="s">
        <v>91</v>
      </c>
      <c r="B15" s="12"/>
      <c r="C15" s="12"/>
      <c r="D15" s="12"/>
      <c r="E15" s="12"/>
      <c r="F15" s="12"/>
      <c r="G15" s="12"/>
      <c r="H15" s="12"/>
      <c r="I15" s="12"/>
      <c r="J15" s="12"/>
      <c r="K15" s="12"/>
    </row>
    <row r="17" spans="9:11">
      <c r="I17" s="16" t="s">
        <v>79</v>
      </c>
      <c r="J17" s="16"/>
      <c r="K17" s="16"/>
    </row>
    <row r="18" spans="9:11">
      <c r="I18" s="17"/>
      <c r="J18" s="17"/>
      <c r="K18" s="17"/>
    </row>
    <row r="19" spans="9:11">
      <c r="I19" s="17"/>
      <c r="J19" s="17"/>
      <c r="K19" s="17"/>
    </row>
  </sheetData>
  <mergeCells count="3">
    <mergeCell ref="A1:K1"/>
    <mergeCell ref="A15:K15"/>
    <mergeCell ref="I19:K19"/>
  </mergeCells>
  <pageMargins left="0.45" right="0.36" top="0.75" bottom="0.75" header="0.3" footer="0.3"/>
  <pageSetup paperSize="9" orientation="landscape" horizontalDpi="1200" verticalDpi="12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标价牌丹桂</vt:lpstr>
      <vt:lpstr>价目表丹桂</vt:lpstr>
      <vt:lpstr>丹桂车位价目表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余姚市发展与改革局</cp:lastModifiedBy>
  <dcterms:created xsi:type="dcterms:W3CDTF">2006-09-13T11:21:00Z</dcterms:created>
  <cp:lastPrinted>2020-10-21T03:54:00Z</cp:lastPrinted>
  <dcterms:modified xsi:type="dcterms:W3CDTF">2022-11-29T06:42:43Z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2052-10.8.2.6666</vt:lpwstr>
  </property>
</Properties>
</file>