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15" windowHeight="12465" tabRatio="858"/>
  </bookViews>
  <sheets>
    <sheet name="目录" sheetId="21" r:id="rId1"/>
    <sheet name="余姚市地区生产总值" sheetId="28" r:id="rId2"/>
    <sheet name="产值" sheetId="2" r:id="rId3"/>
    <sheet name="增加值" sheetId="3" r:id="rId4"/>
    <sheet name="效益" sheetId="20" r:id="rId5"/>
    <sheet name="投资" sheetId="27" r:id="rId6"/>
    <sheet name="商贸" sheetId="18" r:id="rId7"/>
    <sheet name="规上服务业、批零住餐企业经济效益" sheetId="24" r:id="rId8"/>
    <sheet name="限上住餐、规上营利性服务业企业经济效益" sheetId="26" r:id="rId9"/>
    <sheet name="进出口" sheetId="17" r:id="rId10"/>
    <sheet name="招商引资" sheetId="23" r:id="rId11"/>
    <sheet name="财政" sheetId="16" r:id="rId12"/>
    <sheet name="金融" sheetId="15" r:id="rId13"/>
    <sheet name="用电" sheetId="14" r:id="rId14"/>
    <sheet name="CPI-居民收入" sheetId="13" r:id="rId15"/>
    <sheet name="劳动保障与就业" sheetId="22" r:id="rId16"/>
  </sheets>
  <definedNames>
    <definedName name="_xlnm.Print_Area" localSheetId="7">规上服务业、批零住餐企业经济效益!$A$1:$C$35</definedName>
    <definedName name="_xlnm.Print_Area" localSheetId="8">限上住餐、规上营利性服务业企业经济效益!$A$1:$C$35</definedName>
    <definedName name="_xlnm.Print_Area" localSheetId="13">用电!$A$1:$E$18</definedName>
  </definedNames>
  <calcPr calcId="144525"/>
</workbook>
</file>

<file path=xl/sharedStrings.xml><?xml version="1.0" encoding="utf-8"?>
<sst xmlns="http://schemas.openxmlformats.org/spreadsheetml/2006/main" count="443" uniqueCount="257">
  <si>
    <t>目录</t>
  </si>
  <si>
    <t>余姚市地区生产总值</t>
  </si>
  <si>
    <t>规模以上工业经济指标（一）</t>
  </si>
  <si>
    <t>规模以上工业经济指标（二）</t>
  </si>
  <si>
    <t>规模以上工业经济效益</t>
  </si>
  <si>
    <t>固定资产投资</t>
  </si>
  <si>
    <t>商贸</t>
  </si>
  <si>
    <t>规模以上服务业（除房地产外）总体经济效益</t>
  </si>
  <si>
    <t>限额以上批发和零售业经济效益</t>
  </si>
  <si>
    <t>限额以上住宿和餐饮业总体经济效益</t>
  </si>
  <si>
    <t>规模以上营利性服务业总体经济效益</t>
  </si>
  <si>
    <t>进出口</t>
  </si>
  <si>
    <t>招商引资</t>
  </si>
  <si>
    <t>财政收入</t>
  </si>
  <si>
    <t>金融</t>
  </si>
  <si>
    <t>全社会用电量</t>
  </si>
  <si>
    <t>居民消费价格指数</t>
  </si>
  <si>
    <t>城乡居民收入</t>
  </si>
  <si>
    <t>劳动保障与就业</t>
  </si>
  <si>
    <t>余姚市地区生产总值（季报）</t>
  </si>
  <si>
    <t>单位：万元</t>
  </si>
  <si>
    <t>指标名称</t>
  </si>
  <si>
    <t>四季度止</t>
  </si>
  <si>
    <t>同比增长（%）</t>
  </si>
  <si>
    <t>地区生产总值</t>
  </si>
  <si>
    <t>农林牧渔业</t>
  </si>
  <si>
    <t>工业</t>
  </si>
  <si>
    <t>建筑业</t>
  </si>
  <si>
    <t>批发和零售业</t>
  </si>
  <si>
    <t>交通运输、仓储和邮政业</t>
  </si>
  <si>
    <t>住宿和餐饮业</t>
  </si>
  <si>
    <t>金融业</t>
  </si>
  <si>
    <t>房地产业</t>
  </si>
  <si>
    <t>其他服务业</t>
  </si>
  <si>
    <t>营利性服务业</t>
  </si>
  <si>
    <t>非营利性服务业</t>
  </si>
  <si>
    <t>第一产业</t>
  </si>
  <si>
    <t>第二产业</t>
  </si>
  <si>
    <t>第三产业</t>
  </si>
  <si>
    <t>余姚市地区生产总值构成%</t>
  </si>
  <si>
    <t>去年同期</t>
  </si>
  <si>
    <t>#工业</t>
  </si>
  <si>
    <t>本月</t>
  </si>
  <si>
    <t>累计</t>
  </si>
  <si>
    <t>1、现价工业产值</t>
  </si>
  <si>
    <t xml:space="preserve">            其中: 大型</t>
  </si>
  <si>
    <t xml:space="preserve">                    中型</t>
  </si>
  <si>
    <t xml:space="preserve">                    小、微型</t>
  </si>
  <si>
    <t>按行业分</t>
  </si>
  <si>
    <t>计算机、通信和其他电子设备制造业</t>
  </si>
  <si>
    <t>电气机械和器材制造业</t>
  </si>
  <si>
    <t>仪器仪表制造业</t>
  </si>
  <si>
    <t>橡胶和塑料制品业</t>
  </si>
  <si>
    <t>纺织业</t>
  </si>
  <si>
    <t>专用设备制造业</t>
  </si>
  <si>
    <t>通用设备制造业</t>
  </si>
  <si>
    <t>金属制品业</t>
  </si>
  <si>
    <t>汽车制造业</t>
  </si>
  <si>
    <t>非金属矿物制品业</t>
  </si>
  <si>
    <t>2、现价工业销售产值</t>
  </si>
  <si>
    <t>其中：出口交货值</t>
  </si>
  <si>
    <t>3、工业产品销售率（%，增减百分点）</t>
  </si>
  <si>
    <t>4、新产品产值</t>
  </si>
  <si>
    <t>备注：规模以上工业企业为年主营业务收入2000万元及以上！</t>
  </si>
  <si>
    <t xml:space="preserve">累计 </t>
  </si>
  <si>
    <t>5、现价工业增加值</t>
  </si>
  <si>
    <t>（1）按行业分</t>
  </si>
  <si>
    <t>（2）按三大产业分</t>
  </si>
  <si>
    <t>战略新兴产业</t>
  </si>
  <si>
    <t>高新技术产业</t>
  </si>
  <si>
    <t>装备制造业</t>
  </si>
  <si>
    <t>备注：增加值增长速度按可比价格计算！</t>
  </si>
  <si>
    <t>规模以上工业企业经济效益</t>
  </si>
  <si>
    <t>企业单位数(家)</t>
  </si>
  <si>
    <t>-</t>
  </si>
  <si>
    <t>其中：亏损企业</t>
  </si>
  <si>
    <t>营业收入</t>
  </si>
  <si>
    <t>营业成本</t>
  </si>
  <si>
    <t>税金及附加</t>
  </si>
  <si>
    <t>销售费用</t>
  </si>
  <si>
    <t>管理费用</t>
  </si>
  <si>
    <t>研发费用</t>
  </si>
  <si>
    <t>财务费用</t>
  </si>
  <si>
    <t>盈亏相抵后的利润总额</t>
  </si>
  <si>
    <t>亏损企业亏损额</t>
  </si>
  <si>
    <t>利税总额</t>
  </si>
  <si>
    <t>资产总计</t>
  </si>
  <si>
    <t>流动资产合计</t>
  </si>
  <si>
    <t>其中：应收账款</t>
  </si>
  <si>
    <t>存货</t>
  </si>
  <si>
    <t>#产成品存货</t>
  </si>
  <si>
    <t>本年折旧</t>
  </si>
  <si>
    <t>负债合计</t>
  </si>
  <si>
    <t>应交增值税</t>
  </si>
  <si>
    <t>应付职工薪酬</t>
  </si>
  <si>
    <t>从业人员平均人数(人）</t>
  </si>
  <si>
    <t>银行贷款余额</t>
  </si>
  <si>
    <t>单位：万元、平方米</t>
  </si>
  <si>
    <t>1.固定资产投资总额（万元）</t>
  </si>
  <si>
    <t>其中：第一产业</t>
  </si>
  <si>
    <t>总计中：投资项目完成投资</t>
  </si>
  <si>
    <t>其中：工业投资</t>
  </si>
  <si>
    <t>其中：工业技改投资</t>
  </si>
  <si>
    <t>其中：基础设施投资</t>
  </si>
  <si>
    <t>（1）电力、热力、燃气及水的生产供应业</t>
  </si>
  <si>
    <t>（2）交通运输和邮政业</t>
  </si>
  <si>
    <t>其中：交通投资</t>
  </si>
  <si>
    <t>（3）信息传输业</t>
  </si>
  <si>
    <t>（4）水利、环境和公共设施管理业（除土管理业外）</t>
  </si>
  <si>
    <t>其中：水利管理业</t>
  </si>
  <si>
    <t>环境和生态治理业</t>
  </si>
  <si>
    <t>公共设施管理业</t>
  </si>
  <si>
    <t>高新技术产业投资</t>
  </si>
  <si>
    <t>民间投资（含房地产）</t>
  </si>
  <si>
    <t>建安工程投资（含房地产）</t>
  </si>
  <si>
    <t>总计中：房地产开发投资</t>
  </si>
  <si>
    <t>本季</t>
  </si>
  <si>
    <t>社会消费品零售总额</t>
  </si>
  <si>
    <t>其中：限额以上</t>
  </si>
  <si>
    <t>按行业分：</t>
  </si>
  <si>
    <t>1.批发业</t>
  </si>
  <si>
    <t>2.零售业</t>
  </si>
  <si>
    <t>3.住宿业</t>
  </si>
  <si>
    <t>4.餐饮业</t>
  </si>
  <si>
    <t>按主要商品类别分：</t>
  </si>
  <si>
    <t>粮油食品类</t>
  </si>
  <si>
    <t>服装、鞋帽、针纺织品类</t>
  </si>
  <si>
    <t>家用电器音像制品类</t>
  </si>
  <si>
    <t>汽车类</t>
  </si>
  <si>
    <t>商品销售总额（季报）</t>
  </si>
  <si>
    <t>金属材料类</t>
  </si>
  <si>
    <t>化工材料及制品类</t>
  </si>
  <si>
    <t>石油及制品类</t>
  </si>
  <si>
    <t>住宿餐饮业营业额（季报）</t>
  </si>
  <si>
    <t>商品交易市场成交类（季报）</t>
  </si>
  <si>
    <t>其中:生产资料市场成交额</t>
  </si>
  <si>
    <t>其中:中国塑料城</t>
  </si>
  <si>
    <t>备注：商品交易市场成交类数据因统计口径调整，无增速；</t>
  </si>
  <si>
    <t>1-本月</t>
  </si>
  <si>
    <t>企业数（个）</t>
  </si>
  <si>
    <t xml:space="preserve"> #亏损企业（个）</t>
  </si>
  <si>
    <t>所有者权益</t>
  </si>
  <si>
    <t>三项费用</t>
  </si>
  <si>
    <t>营业利润</t>
  </si>
  <si>
    <t>利润总额</t>
  </si>
  <si>
    <t>平均用工人数（人）</t>
  </si>
  <si>
    <t>注：统计范围为规模以上执行财务制度的服务业企业</t>
  </si>
  <si>
    <t>自营进出口总额</t>
  </si>
  <si>
    <t>自营出口总额</t>
  </si>
  <si>
    <t>三资企业</t>
  </si>
  <si>
    <t>外贸流通公司</t>
  </si>
  <si>
    <t>自营生产企业</t>
  </si>
  <si>
    <t>自营进口总额</t>
  </si>
  <si>
    <t>外贸出口按贸易方式分</t>
  </si>
  <si>
    <t>一般贸易</t>
  </si>
  <si>
    <t>加工贸易</t>
  </si>
  <si>
    <t>机电产品进出口额</t>
  </si>
  <si>
    <t>出口额</t>
  </si>
  <si>
    <t>进口额</t>
  </si>
  <si>
    <t>高新技术产品进出口额</t>
  </si>
  <si>
    <t>单位：万美元</t>
  </si>
  <si>
    <t>当年实际利用外资</t>
  </si>
  <si>
    <t>余姚市外内资（亿元）</t>
  </si>
  <si>
    <t>宁波市外内资（亿元）</t>
  </si>
  <si>
    <t>浙商创业创新资金（亿元）</t>
  </si>
  <si>
    <t>商务部口径：不含投资型公司投资和省外外商投资企业再投资</t>
  </si>
  <si>
    <t>省口径：含投资型公司投资和省外外商投资企业再投资</t>
  </si>
  <si>
    <t>1.财政总收入</t>
  </si>
  <si>
    <t>其中：一般公共预算收入</t>
  </si>
  <si>
    <t>税收收入</t>
  </si>
  <si>
    <t>增值税</t>
  </si>
  <si>
    <t>企业所得税</t>
  </si>
  <si>
    <t>个人所得税</t>
  </si>
  <si>
    <t>非税收入</t>
  </si>
  <si>
    <t>2.一般公共预算支出</t>
  </si>
  <si>
    <t>一般公共服务</t>
  </si>
  <si>
    <t>公共安全</t>
  </si>
  <si>
    <t>教育</t>
  </si>
  <si>
    <t>科学技术</t>
  </si>
  <si>
    <t>文化旅游体育和传媒</t>
  </si>
  <si>
    <t>社会保障和就业</t>
  </si>
  <si>
    <t>卫生健康</t>
  </si>
  <si>
    <t>城乡社区支出</t>
  </si>
  <si>
    <t>基金收入</t>
  </si>
  <si>
    <t>基金支出</t>
  </si>
  <si>
    <t>本月末余额</t>
  </si>
  <si>
    <t>比年初增减</t>
  </si>
  <si>
    <t>各项存款</t>
  </si>
  <si>
    <t>境内住户存款</t>
  </si>
  <si>
    <t>各项贷款</t>
  </si>
  <si>
    <t>1.境内住户短期贷款</t>
  </si>
  <si>
    <t>2.境内住户中长期贷款</t>
  </si>
  <si>
    <t>按行业贷款总计</t>
  </si>
  <si>
    <t>A.农、林、牧、渔业</t>
  </si>
  <si>
    <t>B.采矿业</t>
  </si>
  <si>
    <t xml:space="preserve"> </t>
  </si>
  <si>
    <t>C.制造业</t>
  </si>
  <si>
    <t>D.电力、热力、燃气及水生产和供应业</t>
  </si>
  <si>
    <t>E.建筑业</t>
  </si>
  <si>
    <t>F.批发和零售业</t>
  </si>
  <si>
    <t>G.交通运输、仓储和邮政业</t>
  </si>
  <si>
    <t>H.住宿和餐饮业</t>
  </si>
  <si>
    <t>I.信息传输、软件和信息技术服务业</t>
  </si>
  <si>
    <t>J.金融业</t>
  </si>
  <si>
    <t>K.房地产业</t>
  </si>
  <si>
    <t>L.租赁和商务服务业</t>
  </si>
  <si>
    <t>M.科学研究和技术服务业</t>
  </si>
  <si>
    <t>N.水利、环境和公共设施管理业</t>
  </si>
  <si>
    <t>O.居民服务、修理和其他服务业</t>
  </si>
  <si>
    <t>P.教育</t>
  </si>
  <si>
    <t>Q.卫生和社会工作</t>
  </si>
  <si>
    <t>R.文化、体育和娱乐业</t>
  </si>
  <si>
    <t>S.公共管理、社会保障和社会组织</t>
  </si>
  <si>
    <t>单位：万千瓦时</t>
  </si>
  <si>
    <t>供电量</t>
  </si>
  <si>
    <t>全行业用电量</t>
  </si>
  <si>
    <t>农林牧渔水利业</t>
  </si>
  <si>
    <t>工业用电量</t>
  </si>
  <si>
    <t>采矿业</t>
  </si>
  <si>
    <t>制造业</t>
  </si>
  <si>
    <t>交通运输、仓储、邮政业</t>
  </si>
  <si>
    <t>信息传输、计算机服务和软件业</t>
  </si>
  <si>
    <t>商业、住宿和餐饮业</t>
  </si>
  <si>
    <t>金融、房地产、商务及居民服务业</t>
  </si>
  <si>
    <t>公共事业及管理组织</t>
  </si>
  <si>
    <t>城乡居民生活用电</t>
  </si>
  <si>
    <t>备注：工业栏中还包括电力、燃气及水的生产和供应业，因电力中的线路损失电量可能为负，因此可能出现合计栏数小于分栏数！</t>
  </si>
  <si>
    <t>居民消费价格总指数</t>
  </si>
  <si>
    <t>单位：%</t>
  </si>
  <si>
    <t>项目名称</t>
  </si>
  <si>
    <t>上月=100</t>
  </si>
  <si>
    <t>上年同月=100</t>
  </si>
  <si>
    <t>上年同期=100</t>
  </si>
  <si>
    <t>2015年=100</t>
  </si>
  <si>
    <t>一、食品烟酒</t>
  </si>
  <si>
    <t>二、衣着</t>
  </si>
  <si>
    <t>三、居住</t>
  </si>
  <si>
    <t>四、生活用品及服务</t>
  </si>
  <si>
    <t>五、交通和通信</t>
  </si>
  <si>
    <t>六、教育文化和娱乐</t>
  </si>
  <si>
    <t>七、医疗保健</t>
  </si>
  <si>
    <t>八、其他用品和服务</t>
  </si>
  <si>
    <t>城乡居民生活（季报）</t>
  </si>
  <si>
    <t>单位：元</t>
  </si>
  <si>
    <t>1、全体居民人均可支配收入（元）</t>
  </si>
  <si>
    <t>2、城镇居民人均可支配收入（元）</t>
  </si>
  <si>
    <t>3、农村居民人均可支配收入（元）</t>
  </si>
  <si>
    <t>单位：人、%</t>
  </si>
  <si>
    <t>主要指标</t>
  </si>
  <si>
    <t>同比增长(%)</t>
  </si>
  <si>
    <t>城镇新增就业人员</t>
  </si>
  <si>
    <t>—</t>
  </si>
  <si>
    <t>城镇失业人员实现再就业</t>
  </si>
  <si>
    <t>困难人员再就业</t>
  </si>
  <si>
    <t>开发公益性岗位</t>
  </si>
  <si>
    <t>城镇登记失业率</t>
  </si>
  <si>
    <t>本市户籍参保率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</si>
</sst>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%"/>
    <numFmt numFmtId="178" formatCode="0.0"/>
    <numFmt numFmtId="179" formatCode="0_);[Red]\(0\)"/>
    <numFmt numFmtId="180" formatCode="0_ "/>
    <numFmt numFmtId="181" formatCode="0.0#"/>
  </numFmts>
  <fonts count="39">
    <font>
      <sz val="12"/>
      <name val="宋体"/>
      <charset val="134"/>
    </font>
    <font>
      <sz val="12"/>
      <name val="微软雅黑"/>
      <charset val="134"/>
    </font>
    <font>
      <b/>
      <sz val="16"/>
      <name val="微软雅黑"/>
      <charset val="134"/>
    </font>
    <font>
      <b/>
      <sz val="12"/>
      <name val="微软雅黑"/>
      <charset val="134"/>
    </font>
    <font>
      <b/>
      <sz val="14"/>
      <name val="微软雅黑"/>
      <charset val="134"/>
    </font>
    <font>
      <b/>
      <sz val="16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2"/>
      <color theme="1"/>
      <name val="微软雅黑"/>
      <charset val="134"/>
    </font>
    <font>
      <sz val="16"/>
      <name val="宋体"/>
      <charset val="134"/>
    </font>
    <font>
      <sz val="16"/>
      <color theme="1"/>
      <name val="微软雅黑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19" borderId="3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34" borderId="39" applyNumberFormat="0" applyFont="0" applyAlignment="0" applyProtection="0">
      <alignment vertical="center"/>
    </xf>
    <xf numFmtId="0" fontId="34" fillId="0" borderId="0"/>
    <xf numFmtId="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31" fillId="17" borderId="37" applyNumberFormat="0" applyAlignment="0" applyProtection="0">
      <alignment vertical="center"/>
    </xf>
    <xf numFmtId="0" fontId="0" fillId="0" borderId="0"/>
    <xf numFmtId="0" fontId="15" fillId="31" borderId="0" applyNumberFormat="0" applyBorder="0" applyAlignment="0" applyProtection="0">
      <alignment vertical="center"/>
    </xf>
    <xf numFmtId="0" fontId="24" fillId="17" borderId="33" applyNumberFormat="0" applyAlignment="0" applyProtection="0">
      <alignment vertical="center"/>
    </xf>
    <xf numFmtId="0" fontId="27" fillId="23" borderId="3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0" fillId="0" borderId="0"/>
    <xf numFmtId="0" fontId="16" fillId="0" borderId="3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0"/>
    <xf numFmtId="0" fontId="0" fillId="0" borderId="0"/>
    <xf numFmtId="0" fontId="38" fillId="0" borderId="0"/>
  </cellStyleXfs>
  <cellXfs count="2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78" fontId="1" fillId="0" borderId="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horizontal="center" vertical="center"/>
    </xf>
    <xf numFmtId="178" fontId="7" fillId="2" borderId="0" xfId="0" applyNumberFormat="1" applyFont="1" applyFill="1" applyAlignment="1">
      <alignment horizontal="center" vertical="center"/>
    </xf>
    <xf numFmtId="0" fontId="7" fillId="0" borderId="7" xfId="0" applyFont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178" fontId="1" fillId="2" borderId="8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2"/>
    </xf>
    <xf numFmtId="1" fontId="1" fillId="0" borderId="8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79" fontId="1" fillId="0" borderId="0" xfId="0" applyNumberFormat="1" applyFont="1"/>
    <xf numFmtId="179" fontId="3" fillId="0" borderId="0" xfId="0" applyNumberFormat="1" applyFont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79" fontId="1" fillId="0" borderId="8" xfId="0" applyNumberFormat="1" applyFont="1" applyBorder="1" applyAlignment="1">
      <alignment horizontal="center" vertical="center"/>
    </xf>
    <xf numFmtId="0" fontId="9" fillId="0" borderId="0" xfId="33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6" xfId="33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7" xfId="33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180" fontId="1" fillId="0" borderId="19" xfId="0" applyNumberFormat="1" applyFont="1" applyBorder="1" applyAlignment="1">
      <alignment horizontal="left" vertical="center"/>
    </xf>
    <xf numFmtId="181" fontId="1" fillId="0" borderId="19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180" fontId="1" fillId="0" borderId="5" xfId="0" applyNumberFormat="1" applyFont="1" applyBorder="1" applyAlignment="1">
      <alignment horizontal="left" vertical="center"/>
    </xf>
    <xf numFmtId="181" fontId="1" fillId="0" borderId="5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180" fontId="1" fillId="0" borderId="8" xfId="0" applyNumberFormat="1" applyFont="1" applyBorder="1" applyAlignment="1">
      <alignment horizontal="left" vertical="center"/>
    </xf>
    <xf numFmtId="181" fontId="1" fillId="0" borderId="8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3" fillId="0" borderId="21" xfId="33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1" fillId="0" borderId="4" xfId="63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0" fontId="1" fillId="0" borderId="4" xfId="63" applyFont="1" applyBorder="1" applyAlignment="1">
      <alignment horizontal="left" vertical="center" indent="1"/>
    </xf>
    <xf numFmtId="0" fontId="1" fillId="0" borderId="4" xfId="63" applyFont="1" applyBorder="1" applyAlignment="1">
      <alignment horizontal="left" vertical="center" indent="2"/>
    </xf>
    <xf numFmtId="1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78" fontId="1" fillId="0" borderId="19" xfId="0" applyNumberFormat="1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" fontId="1" fillId="0" borderId="22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/>
    <xf numFmtId="1" fontId="1" fillId="0" borderId="14" xfId="0" applyNumberFormat="1" applyFont="1" applyBorder="1" applyAlignment="1">
      <alignment horizont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Border="1"/>
    <xf numFmtId="176" fontId="3" fillId="2" borderId="26" xfId="0" applyNumberFormat="1" applyFont="1" applyFill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0" xfId="0" applyFont="1" applyBorder="1"/>
    <xf numFmtId="0" fontId="1" fillId="0" borderId="21" xfId="0" applyFont="1" applyBorder="1" applyAlignment="1">
      <alignment horizontal="left" vertical="center" indent="2"/>
    </xf>
    <xf numFmtId="1" fontId="1" fillId="0" borderId="27" xfId="0" applyNumberFormat="1" applyFont="1" applyBorder="1" applyAlignment="1">
      <alignment horizontal="center" vertical="center"/>
    </xf>
    <xf numFmtId="178" fontId="1" fillId="0" borderId="27" xfId="0" applyNumberFormat="1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78" fontId="1" fillId="0" borderId="2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1" fontId="1" fillId="0" borderId="21" xfId="0" applyNumberFormat="1" applyFont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0" xfId="60" applyFont="1"/>
    <xf numFmtId="0" fontId="2" fillId="0" borderId="0" xfId="60" applyFont="1" applyAlignment="1">
      <alignment horizontal="center" vertical="center"/>
    </xf>
    <xf numFmtId="0" fontId="4" fillId="0" borderId="0" xfId="60" applyFont="1" applyAlignment="1">
      <alignment horizontal="center" vertical="center"/>
    </xf>
    <xf numFmtId="0" fontId="3" fillId="0" borderId="0" xfId="60" applyFont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inden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0" fontId="1" fillId="0" borderId="4" xfId="0" applyFont="1" applyBorder="1" applyAlignment="1">
      <alignment horizontal="left" indent="2"/>
    </xf>
    <xf numFmtId="0" fontId="1" fillId="0" borderId="4" xfId="0" applyFont="1" applyBorder="1" applyAlignment="1">
      <alignment horizontal="left" indent="5"/>
    </xf>
    <xf numFmtId="0" fontId="1" fillId="0" borderId="4" xfId="0" applyFont="1" applyBorder="1" applyAlignment="1">
      <alignment horizontal="left"/>
    </xf>
    <xf numFmtId="176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indent="4"/>
    </xf>
    <xf numFmtId="0" fontId="1" fillId="0" borderId="4" xfId="0" applyFont="1" applyBorder="1" applyAlignment="1">
      <alignment horizontal="left" vertical="center" indent="5"/>
    </xf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indent="1"/>
    </xf>
    <xf numFmtId="2" fontId="1" fillId="0" borderId="5" xfId="0" applyNumberFormat="1" applyFont="1" applyBorder="1" applyAlignment="1">
      <alignment horizontal="center" vertical="center"/>
    </xf>
    <xf numFmtId="0" fontId="0" fillId="0" borderId="0" xfId="60"/>
    <xf numFmtId="0" fontId="0" fillId="0" borderId="0" xfId="60" applyAlignment="1">
      <alignment horizontal="center"/>
    </xf>
    <xf numFmtId="0" fontId="1" fillId="0" borderId="0" xfId="60" applyFont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2" borderId="2" xfId="60" applyFont="1" applyFill="1" applyBorder="1" applyAlignment="1">
      <alignment horizontal="center" vertical="center"/>
    </xf>
    <xf numFmtId="0" fontId="3" fillId="0" borderId="3" xfId="60" applyFont="1" applyFill="1" applyBorder="1" applyAlignment="1">
      <alignment horizontal="center" vertical="center"/>
    </xf>
    <xf numFmtId="0" fontId="1" fillId="0" borderId="4" xfId="60" applyFont="1" applyBorder="1" applyAlignment="1">
      <alignment vertical="center"/>
    </xf>
    <xf numFmtId="1" fontId="1" fillId="0" borderId="5" xfId="60" applyNumberFormat="1" applyFont="1" applyFill="1" applyBorder="1" applyAlignment="1">
      <alignment horizontal="center" vertical="center"/>
    </xf>
    <xf numFmtId="178" fontId="1" fillId="0" borderId="6" xfId="60" applyNumberFormat="1" applyFont="1" applyFill="1" applyBorder="1" applyAlignment="1">
      <alignment horizontal="center" vertical="center"/>
    </xf>
    <xf numFmtId="0" fontId="1" fillId="0" borderId="4" xfId="60" applyFont="1" applyBorder="1" applyAlignment="1">
      <alignment horizontal="left" vertical="center" indent="1"/>
    </xf>
    <xf numFmtId="0" fontId="1" fillId="0" borderId="4" xfId="60" applyFont="1" applyBorder="1" applyAlignment="1">
      <alignment horizontal="left" vertical="center" indent="2"/>
    </xf>
    <xf numFmtId="0" fontId="1" fillId="0" borderId="16" xfId="60" applyFont="1" applyBorder="1" applyAlignment="1">
      <alignment horizontal="left" vertical="center" indent="1"/>
    </xf>
    <xf numFmtId="1" fontId="1" fillId="0" borderId="26" xfId="60" applyNumberFormat="1" applyFont="1" applyFill="1" applyBorder="1" applyAlignment="1">
      <alignment horizontal="center" vertical="center"/>
    </xf>
    <xf numFmtId="178" fontId="1" fillId="0" borderId="31" xfId="60" applyNumberFormat="1" applyFont="1" applyFill="1" applyBorder="1" applyAlignment="1">
      <alignment horizontal="center" vertical="center"/>
    </xf>
    <xf numFmtId="0" fontId="1" fillId="0" borderId="25" xfId="60" applyFont="1" applyBorder="1" applyAlignment="1">
      <alignment vertical="center"/>
    </xf>
    <xf numFmtId="180" fontId="1" fillId="0" borderId="25" xfId="60" applyNumberFormat="1" applyFont="1" applyBorder="1" applyAlignment="1">
      <alignment horizontal="center" vertical="center"/>
    </xf>
    <xf numFmtId="178" fontId="1" fillId="0" borderId="25" xfId="60" applyNumberFormat="1" applyFont="1" applyBorder="1" applyAlignment="1">
      <alignment horizontal="center" vertical="center"/>
    </xf>
    <xf numFmtId="0" fontId="1" fillId="0" borderId="0" xfId="60" applyFont="1" applyAlignment="1">
      <alignment vertical="center"/>
    </xf>
    <xf numFmtId="180" fontId="1" fillId="0" borderId="0" xfId="60" applyNumberFormat="1" applyFont="1" applyAlignment="1">
      <alignment horizontal="center" vertical="center"/>
    </xf>
    <xf numFmtId="178" fontId="1" fillId="0" borderId="0" xfId="60" applyNumberFormat="1" applyFont="1" applyAlignment="1">
      <alignment horizontal="center" vertical="center"/>
    </xf>
    <xf numFmtId="180" fontId="3" fillId="2" borderId="2" xfId="60" applyNumberFormat="1" applyFont="1" applyFill="1" applyBorder="1" applyAlignment="1">
      <alignment horizontal="center" vertical="center"/>
    </xf>
    <xf numFmtId="178" fontId="3" fillId="0" borderId="3" xfId="60" applyNumberFormat="1" applyFont="1" applyFill="1" applyBorder="1" applyAlignment="1">
      <alignment horizontal="center" vertical="center"/>
    </xf>
    <xf numFmtId="176" fontId="1" fillId="0" borderId="5" xfId="60" applyNumberFormat="1" applyFont="1" applyFill="1" applyBorder="1" applyAlignment="1">
      <alignment horizontal="center" vertical="center"/>
    </xf>
    <xf numFmtId="176" fontId="1" fillId="0" borderId="6" xfId="60" applyNumberFormat="1" applyFont="1" applyFill="1" applyBorder="1" applyAlignment="1">
      <alignment horizontal="center" vertical="center"/>
    </xf>
    <xf numFmtId="0" fontId="1" fillId="0" borderId="7" xfId="60" applyFont="1" applyBorder="1" applyAlignment="1">
      <alignment vertical="center"/>
    </xf>
    <xf numFmtId="176" fontId="1" fillId="0" borderId="8" xfId="60" applyNumberFormat="1" applyFont="1" applyFill="1" applyBorder="1" applyAlignment="1">
      <alignment horizontal="center" vertical="center"/>
    </xf>
    <xf numFmtId="176" fontId="1" fillId="0" borderId="9" xfId="6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10" applyFont="1" applyAlignment="1" applyProtection="1"/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_梨州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丈亭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5" xfId="61"/>
    <cellStyle name="常规_2009年6月份乡镇公报数据" xfId="62"/>
    <cellStyle name="常规_处理" xfId="63"/>
    <cellStyle name="样式 1" xfId="64"/>
    <cellStyle name="常规_泗门" xfId="65"/>
    <cellStyle name="常规_分城乡分县" xfId="66"/>
  </cellStyles>
  <tableStyles count="0" defaultTableStyle="TableStyleMedium2" defaultPivotStyle="PivotStyleLight16"/>
  <colors>
    <mruColors>
      <color rgb="00C0C0C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9"/>
  <sheetViews>
    <sheetView tabSelected="1" workbookViewId="0">
      <selection activeCell="A19" sqref="A19"/>
    </sheetView>
  </sheetViews>
  <sheetFormatPr defaultColWidth="9" defaultRowHeight="14.25" outlineLevelCol="5"/>
  <cols>
    <col min="1" max="1" width="73" customWidth="1"/>
  </cols>
  <sheetData>
    <row r="1" ht="27" customHeight="1" spans="1:1">
      <c r="A1" s="3" t="s">
        <v>0</v>
      </c>
    </row>
    <row r="2" s="211" customFormat="1" ht="26.25" customHeight="1" spans="1:1">
      <c r="A2" s="212" t="s">
        <v>1</v>
      </c>
    </row>
    <row r="3" s="211" customFormat="1" ht="26.25" customHeight="1" spans="1:1">
      <c r="A3" s="212" t="s">
        <v>2</v>
      </c>
    </row>
    <row r="4" s="211" customFormat="1" ht="26.25" customHeight="1" spans="1:1">
      <c r="A4" s="212" t="s">
        <v>3</v>
      </c>
    </row>
    <row r="5" s="211" customFormat="1" ht="26.25" customHeight="1" spans="1:1">
      <c r="A5" s="212" t="s">
        <v>4</v>
      </c>
    </row>
    <row r="6" s="211" customFormat="1" ht="26.25" customHeight="1" spans="1:1">
      <c r="A6" s="212" t="s">
        <v>5</v>
      </c>
    </row>
    <row r="7" s="211" customFormat="1" ht="26.25" customHeight="1" spans="1:1">
      <c r="A7" s="212" t="s">
        <v>6</v>
      </c>
    </row>
    <row r="8" s="211" customFormat="1" ht="26.25" customHeight="1" spans="1:1">
      <c r="A8" s="212" t="s">
        <v>7</v>
      </c>
    </row>
    <row r="9" s="211" customFormat="1" ht="26.25" customHeight="1" spans="1:1">
      <c r="A9" s="212" t="s">
        <v>8</v>
      </c>
    </row>
    <row r="10" s="211" customFormat="1" ht="26.25" customHeight="1" spans="1:1">
      <c r="A10" s="212" t="s">
        <v>9</v>
      </c>
    </row>
    <row r="11" s="211" customFormat="1" ht="26.25" customHeight="1" spans="1:1">
      <c r="A11" s="212" t="s">
        <v>10</v>
      </c>
    </row>
    <row r="12" s="211" customFormat="1" ht="26.25" customHeight="1" spans="1:6">
      <c r="A12" s="212" t="s">
        <v>11</v>
      </c>
      <c r="F12" s="2"/>
    </row>
    <row r="13" s="211" customFormat="1" ht="26.25" customHeight="1" spans="1:1">
      <c r="A13" s="212" t="s">
        <v>12</v>
      </c>
    </row>
    <row r="14" s="211" customFormat="1" ht="26.25" customHeight="1" spans="1:1">
      <c r="A14" s="212" t="s">
        <v>13</v>
      </c>
    </row>
    <row r="15" s="211" customFormat="1" ht="26.25" customHeight="1" spans="1:1">
      <c r="A15" s="212" t="s">
        <v>14</v>
      </c>
    </row>
    <row r="16" s="211" customFormat="1" ht="26.25" customHeight="1" spans="1:1">
      <c r="A16" s="212" t="s">
        <v>15</v>
      </c>
    </row>
    <row r="17" s="211" customFormat="1" ht="26.25" customHeight="1" spans="1:1">
      <c r="A17" s="212" t="s">
        <v>16</v>
      </c>
    </row>
    <row r="18" s="211" customFormat="1" ht="26.25" customHeight="1" spans="1:1">
      <c r="A18" s="212" t="s">
        <v>17</v>
      </c>
    </row>
    <row r="19" s="211" customFormat="1" ht="26.25" customHeight="1" spans="1:1">
      <c r="A19" s="212" t="s">
        <v>18</v>
      </c>
    </row>
  </sheetData>
  <hyperlinks>
    <hyperlink ref="A2" location="余姚市地区生产总值!A1" display="余姚市地区生产总值"/>
    <hyperlink ref="A3" location="产值!A1" display="规模以上工业经济指标（一）"/>
    <hyperlink ref="A4" location="增加值!A1" display="规模以上工业经济指标（二）"/>
    <hyperlink ref="A5" location="效益!A1" display="规模以上工业经济效益"/>
    <hyperlink ref="A6" location="投资!A1" display="固定资产投资"/>
    <hyperlink ref="A7" location="商贸!A1" display="商贸"/>
    <hyperlink ref="A15" location="金融!A1" display="金融"/>
    <hyperlink ref="A16" location="用电!A1" display="全社会用电量"/>
    <hyperlink ref="A17" location="'CPI-居民收入'!A1" display="居民消费价格指数"/>
    <hyperlink ref="A18" location="'CPI-居民收入'!A1" display="城乡居民收入"/>
    <hyperlink ref="A14" location="财政!A1" display="财政收入"/>
    <hyperlink ref="A19" location="劳动保障与就业!A1" display="劳动保障与就业"/>
    <hyperlink ref="A12" location="进出口!A1" display="进出口"/>
    <hyperlink ref="A13" location="招商引资!A1" display="招商引资"/>
    <hyperlink ref="A8" location="规上服务业、批零住餐企业经济效益!A1" display="规模以上服务业（除房地产外）总体经济效益"/>
    <hyperlink ref="A9" location="规上服务业、批零住餐企业经济效益!A1" display="限额以上批发和零售业经济效益"/>
    <hyperlink ref="A10" location="限上住餐、规上营利性服务业企业经济效益!A1" display="限额以上住宿和餐饮业总体经济效益"/>
    <hyperlink ref="A11" location="限上住餐、规上营利性服务业企业经济效益!A1" display="规模以上营利性服务业总体经济效益"/>
  </hyperlinks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92D050"/>
  </sheetPr>
  <dimension ref="A1:F19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7.25" outlineLevelCol="5"/>
  <cols>
    <col min="1" max="1" width="24.75" style="41" customWidth="1"/>
    <col min="2" max="5" width="12.625" style="41" customWidth="1"/>
    <col min="6" max="6" width="13.875" customWidth="1"/>
    <col min="7" max="222" width="9" style="41" customWidth="1"/>
    <col min="223" max="16384" width="9" style="2"/>
  </cols>
  <sheetData>
    <row r="1" ht="30" customHeight="1" spans="1:5">
      <c r="A1" s="3" t="s">
        <v>11</v>
      </c>
      <c r="B1" s="3"/>
      <c r="C1" s="3"/>
      <c r="D1" s="3"/>
      <c r="E1" s="3"/>
    </row>
    <row r="2" ht="30" customHeight="1" spans="1:5">
      <c r="A2" s="1"/>
      <c r="B2" s="1"/>
      <c r="C2" s="1"/>
      <c r="D2" s="4" t="s">
        <v>20</v>
      </c>
      <c r="E2" s="4"/>
    </row>
    <row r="3" ht="24" customHeight="1" spans="1:5">
      <c r="A3" s="74" t="s">
        <v>21</v>
      </c>
      <c r="B3" s="42" t="s">
        <v>42</v>
      </c>
      <c r="C3" s="42" t="s">
        <v>43</v>
      </c>
      <c r="D3" s="75" t="s">
        <v>23</v>
      </c>
      <c r="E3" s="76"/>
    </row>
    <row r="4" ht="24" customHeight="1" spans="1:5">
      <c r="A4" s="95"/>
      <c r="B4" s="96"/>
      <c r="C4" s="96"/>
      <c r="D4" s="97" t="s">
        <v>42</v>
      </c>
      <c r="E4" s="98" t="s">
        <v>43</v>
      </c>
    </row>
    <row r="5" ht="29.1" customHeight="1" spans="1:5">
      <c r="A5" s="99" t="s">
        <v>147</v>
      </c>
      <c r="B5" s="49">
        <v>802345.9324</v>
      </c>
      <c r="C5" s="100">
        <v>10967530.7927</v>
      </c>
      <c r="D5" s="101">
        <v>-21.9</v>
      </c>
      <c r="E5" s="102">
        <v>-7.09</v>
      </c>
    </row>
    <row r="6" ht="29.1" customHeight="1" spans="1:5">
      <c r="A6" s="103" t="s">
        <v>148</v>
      </c>
      <c r="B6" s="49">
        <v>636867.9139</v>
      </c>
      <c r="C6" s="100">
        <v>8290631.4148</v>
      </c>
      <c r="D6" s="50">
        <v>-10.31</v>
      </c>
      <c r="E6" s="51">
        <v>4.76</v>
      </c>
    </row>
    <row r="7" ht="29.1" customHeight="1" spans="1:5">
      <c r="A7" s="104" t="s">
        <v>149</v>
      </c>
      <c r="B7" s="49">
        <v>130641.5209</v>
      </c>
      <c r="C7" s="100">
        <v>2044713.4787</v>
      </c>
      <c r="D7" s="50">
        <v>-30.29</v>
      </c>
      <c r="E7" s="51">
        <v>-2.04</v>
      </c>
    </row>
    <row r="8" ht="29.1" customHeight="1" spans="1:5">
      <c r="A8" s="104" t="s">
        <v>150</v>
      </c>
      <c r="B8" s="49">
        <v>87230.2595</v>
      </c>
      <c r="C8" s="100">
        <v>1075491.7555</v>
      </c>
      <c r="D8" s="50">
        <v>2.03</v>
      </c>
      <c r="E8" s="51">
        <v>15.39</v>
      </c>
    </row>
    <row r="9" ht="29.1" customHeight="1" spans="1:6">
      <c r="A9" s="104" t="s">
        <v>151</v>
      </c>
      <c r="B9" s="49">
        <f>B6-B7-B8</f>
        <v>418996.1335</v>
      </c>
      <c r="C9" s="49">
        <f>C6-C7-C8</f>
        <v>5170426.1806</v>
      </c>
      <c r="D9" s="66">
        <v>-4.16404570448681</v>
      </c>
      <c r="E9" s="67">
        <v>5.64524304114981</v>
      </c>
      <c r="F9" s="105"/>
    </row>
    <row r="10" ht="29.1" customHeight="1" spans="1:5">
      <c r="A10" s="103" t="s">
        <v>152</v>
      </c>
      <c r="B10" s="49">
        <v>165478.0185</v>
      </c>
      <c r="C10" s="100">
        <v>2676899.3779</v>
      </c>
      <c r="D10" s="50">
        <v>-47.84</v>
      </c>
      <c r="E10" s="51">
        <v>-31.21</v>
      </c>
    </row>
    <row r="11" ht="29.1" customHeight="1" spans="1:5">
      <c r="A11" s="106" t="s">
        <v>153</v>
      </c>
      <c r="B11" s="107"/>
      <c r="C11" s="108"/>
      <c r="D11" s="109"/>
      <c r="E11" s="110"/>
    </row>
    <row r="12" ht="29.1" customHeight="1" spans="1:5">
      <c r="A12" s="111" t="s">
        <v>154</v>
      </c>
      <c r="B12" s="112">
        <v>591575.1089</v>
      </c>
      <c r="C12" s="113">
        <v>7640426.3827</v>
      </c>
      <c r="D12" s="50">
        <v>-8.87</v>
      </c>
      <c r="E12" s="51">
        <v>8.2</v>
      </c>
    </row>
    <row r="13" ht="29.1" customHeight="1" spans="1:5">
      <c r="A13" s="111" t="s">
        <v>155</v>
      </c>
      <c r="B13" s="112">
        <v>45173.1206</v>
      </c>
      <c r="C13" s="113">
        <v>647841.6068</v>
      </c>
      <c r="D13" s="50">
        <v>-25.59</v>
      </c>
      <c r="E13" s="51">
        <v>-23.51</v>
      </c>
    </row>
    <row r="14" ht="29.1" customHeight="1" spans="1:5">
      <c r="A14" s="114" t="s">
        <v>156</v>
      </c>
      <c r="B14" s="112"/>
      <c r="C14" s="113"/>
      <c r="D14" s="115"/>
      <c r="E14" s="68"/>
    </row>
    <row r="15" ht="29.1" customHeight="1" spans="1:5">
      <c r="A15" s="111" t="s">
        <v>157</v>
      </c>
      <c r="B15" s="49">
        <v>380906.612</v>
      </c>
      <c r="C15" s="116">
        <v>5265385.0672</v>
      </c>
      <c r="D15" s="50">
        <v>-26.36</v>
      </c>
      <c r="E15" s="51">
        <v>-11.58</v>
      </c>
    </row>
    <row r="16" ht="29.1" customHeight="1" spans="1:5">
      <c r="A16" s="111" t="s">
        <v>158</v>
      </c>
      <c r="B16" s="49">
        <v>23663.9638</v>
      </c>
      <c r="C16" s="116">
        <v>965117.3835</v>
      </c>
      <c r="D16" s="50">
        <v>-85.14</v>
      </c>
      <c r="E16" s="51">
        <v>-50.22</v>
      </c>
    </row>
    <row r="17" ht="29.1" customHeight="1" spans="1:5">
      <c r="A17" s="114" t="s">
        <v>159</v>
      </c>
      <c r="B17" s="112"/>
      <c r="C17" s="113"/>
      <c r="D17" s="50"/>
      <c r="E17" s="51"/>
    </row>
    <row r="18" ht="29.1" customHeight="1" spans="1:5">
      <c r="A18" s="111" t="s">
        <v>157</v>
      </c>
      <c r="B18" s="112">
        <v>83343.351</v>
      </c>
      <c r="C18" s="113">
        <v>1111787.2725</v>
      </c>
      <c r="D18" s="50">
        <v>-17.64</v>
      </c>
      <c r="E18" s="51">
        <v>7.41</v>
      </c>
    </row>
    <row r="19" ht="29.1" customHeight="1" spans="1:5">
      <c r="A19" s="117" t="s">
        <v>158</v>
      </c>
      <c r="B19" s="118">
        <v>16020.0745</v>
      </c>
      <c r="C19" s="119">
        <v>878463.4937</v>
      </c>
      <c r="D19" s="55">
        <v>-88.99</v>
      </c>
      <c r="E19" s="56">
        <v>-50.67</v>
      </c>
    </row>
  </sheetData>
  <mergeCells count="6">
    <mergeCell ref="A1:E1"/>
    <mergeCell ref="D2:E2"/>
    <mergeCell ref="D3:E3"/>
    <mergeCell ref="A3:A4"/>
    <mergeCell ref="B3:B4"/>
    <mergeCell ref="C3:C4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rgb="FF92D050"/>
  </sheetPr>
  <dimension ref="A1:IS14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K16" sqref="K16"/>
    </sheetView>
  </sheetViews>
  <sheetFormatPr defaultColWidth="9" defaultRowHeight="17.25"/>
  <cols>
    <col min="1" max="1" width="27.875" style="2" customWidth="1"/>
    <col min="2" max="5" width="12.625" style="2" customWidth="1"/>
    <col min="6" max="8" width="9" style="2"/>
    <col min="11" max="16384" width="9" style="2"/>
  </cols>
  <sheetData>
    <row r="1" ht="36" customHeight="1" spans="1:5">
      <c r="A1" s="3" t="s">
        <v>12</v>
      </c>
      <c r="B1" s="3"/>
      <c r="C1" s="3"/>
      <c r="D1" s="3"/>
      <c r="E1" s="3"/>
    </row>
    <row r="2" ht="21.95" customHeight="1" spans="1:5">
      <c r="A2" s="73"/>
      <c r="B2" s="73"/>
      <c r="C2" s="73"/>
      <c r="D2" s="4" t="s">
        <v>160</v>
      </c>
      <c r="E2" s="4"/>
    </row>
    <row r="3" ht="24" customHeight="1" spans="1:253">
      <c r="A3" s="74" t="s">
        <v>21</v>
      </c>
      <c r="B3" s="42" t="s">
        <v>42</v>
      </c>
      <c r="C3" s="42" t="s">
        <v>43</v>
      </c>
      <c r="D3" s="75" t="s">
        <v>23</v>
      </c>
      <c r="E3" s="76"/>
      <c r="F3" s="41"/>
      <c r="G3" s="41"/>
      <c r="H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</row>
    <row r="4" ht="24" customHeight="1" spans="1:253">
      <c r="A4" s="77"/>
      <c r="B4" s="46"/>
      <c r="C4" s="46"/>
      <c r="D4" s="78" t="s">
        <v>42</v>
      </c>
      <c r="E4" s="79" t="s">
        <v>43</v>
      </c>
      <c r="F4" s="41"/>
      <c r="G4" s="41"/>
      <c r="H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</row>
    <row r="5" s="72" customFormat="1" ht="35.1" customHeight="1" spans="1:10">
      <c r="A5" s="8" t="s">
        <v>161</v>
      </c>
      <c r="B5" s="49"/>
      <c r="C5" s="49">
        <v>9607</v>
      </c>
      <c r="D5" s="49"/>
      <c r="E5" s="51">
        <v>-62.6767676767677</v>
      </c>
      <c r="I5"/>
      <c r="J5"/>
    </row>
    <row r="6" s="72" customFormat="1" ht="35.1" customHeight="1" spans="1:10">
      <c r="A6" s="80" t="s">
        <v>162</v>
      </c>
      <c r="B6" s="81"/>
      <c r="C6" s="82"/>
      <c r="D6" s="83"/>
      <c r="E6" s="84"/>
      <c r="I6"/>
      <c r="J6"/>
    </row>
    <row r="7" s="72" customFormat="1" ht="35.1" customHeight="1" spans="1:10">
      <c r="A7" s="85" t="s">
        <v>163</v>
      </c>
      <c r="B7" s="86"/>
      <c r="C7" s="87"/>
      <c r="D7" s="88"/>
      <c r="E7" s="22"/>
      <c r="I7"/>
      <c r="J7"/>
    </row>
    <row r="8" s="72" customFormat="1" ht="35.1" customHeight="1" spans="1:10">
      <c r="A8" s="89" t="s">
        <v>164</v>
      </c>
      <c r="B8" s="90"/>
      <c r="C8" s="91"/>
      <c r="D8" s="92"/>
      <c r="E8" s="26"/>
      <c r="I8"/>
      <c r="J8"/>
    </row>
    <row r="9" hidden="1" spans="1:1">
      <c r="A9" s="2" t="s">
        <v>165</v>
      </c>
    </row>
    <row r="10" hidden="1" spans="1:1">
      <c r="A10" s="2" t="s">
        <v>166</v>
      </c>
    </row>
    <row r="14" spans="4:5">
      <c r="D14" s="93"/>
      <c r="E14" s="94"/>
    </row>
  </sheetData>
  <mergeCells count="6">
    <mergeCell ref="A1:E1"/>
    <mergeCell ref="D2:E2"/>
    <mergeCell ref="D3:E3"/>
    <mergeCell ref="A3:A4"/>
    <mergeCell ref="B3:B4"/>
    <mergeCell ref="C3:C4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rgb="FF92D050"/>
  </sheetPr>
  <dimension ref="A1:CI35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7.25"/>
  <cols>
    <col min="1" max="1" width="33.125" style="2" customWidth="1"/>
    <col min="2" max="2" width="12.625" style="2" customWidth="1"/>
    <col min="3" max="3" width="12.625" style="59" customWidth="1"/>
    <col min="4" max="5" width="12.625" style="2" customWidth="1"/>
    <col min="6" max="16384" width="9" style="2"/>
  </cols>
  <sheetData>
    <row r="1" ht="27.95" customHeight="1" spans="1:5">
      <c r="A1" s="3" t="s">
        <v>13</v>
      </c>
      <c r="B1" s="3"/>
      <c r="C1" s="3"/>
      <c r="D1" s="3"/>
      <c r="E1" s="3"/>
    </row>
    <row r="2" ht="24" customHeight="1" spans="1:5">
      <c r="A2" s="15"/>
      <c r="B2" s="16"/>
      <c r="C2" s="60"/>
      <c r="D2" s="4" t="s">
        <v>20</v>
      </c>
      <c r="E2" s="4"/>
    </row>
    <row r="3" ht="24" customHeight="1" spans="1:5">
      <c r="A3" s="28" t="s">
        <v>21</v>
      </c>
      <c r="B3" s="42" t="s">
        <v>42</v>
      </c>
      <c r="C3" s="61" t="s">
        <v>43</v>
      </c>
      <c r="D3" s="43" t="s">
        <v>23</v>
      </c>
      <c r="E3" s="44"/>
    </row>
    <row r="4" ht="24" customHeight="1" spans="1:5">
      <c r="A4" s="45"/>
      <c r="B4" s="46"/>
      <c r="C4" s="62"/>
      <c r="D4" s="47" t="s">
        <v>42</v>
      </c>
      <c r="E4" s="48" t="s">
        <v>43</v>
      </c>
    </row>
    <row r="5" ht="24.75" customHeight="1" spans="1:5">
      <c r="A5" s="20" t="s">
        <v>167</v>
      </c>
      <c r="B5" s="49">
        <v>120037</v>
      </c>
      <c r="C5" s="49">
        <v>2057850</v>
      </c>
      <c r="D5" s="50">
        <v>-7.1991279406876</v>
      </c>
      <c r="E5" s="51">
        <v>-9.06708757504279</v>
      </c>
    </row>
    <row r="6" ht="24.75" customHeight="1" spans="1:5">
      <c r="A6" s="23" t="s">
        <v>168</v>
      </c>
      <c r="B6" s="49">
        <v>62093</v>
      </c>
      <c r="C6" s="63">
        <v>1207431</v>
      </c>
      <c r="D6" s="50">
        <v>-4.01601459244716</v>
      </c>
      <c r="E6" s="51">
        <v>-6.92215009400822</v>
      </c>
    </row>
    <row r="7" ht="24.75" customHeight="1" spans="1:5">
      <c r="A7" s="23" t="s">
        <v>169</v>
      </c>
      <c r="B7" s="49">
        <v>128544</v>
      </c>
      <c r="C7" s="49">
        <v>1793854</v>
      </c>
      <c r="D7" s="50">
        <v>-8.07780320366133</v>
      </c>
      <c r="E7" s="51">
        <v>-14.7994965446817</v>
      </c>
    </row>
    <row r="8" ht="24.75" customHeight="1" spans="1:5">
      <c r="A8" s="53" t="s">
        <v>170</v>
      </c>
      <c r="B8" s="64">
        <v>76182</v>
      </c>
      <c r="C8" s="65">
        <v>971395</v>
      </c>
      <c r="D8" s="66">
        <v>-26.804381245196</v>
      </c>
      <c r="E8" s="67">
        <v>-11.7682055082937</v>
      </c>
    </row>
    <row r="9" ht="24.75" customHeight="1" spans="1:5">
      <c r="A9" s="53" t="s">
        <v>171</v>
      </c>
      <c r="B9" s="64">
        <v>7747</v>
      </c>
      <c r="C9" s="65">
        <v>332341</v>
      </c>
      <c r="D9" s="66">
        <v>10.3246938194247</v>
      </c>
      <c r="E9" s="67">
        <v>-22.3048509643483</v>
      </c>
    </row>
    <row r="10" ht="24.75" customHeight="1" spans="1:5">
      <c r="A10" s="53" t="s">
        <v>172</v>
      </c>
      <c r="B10" s="64">
        <v>19412</v>
      </c>
      <c r="C10" s="65">
        <v>155112</v>
      </c>
      <c r="D10" s="66">
        <v>19.7901882135143</v>
      </c>
      <c r="E10" s="67">
        <v>-8.82147202840365</v>
      </c>
    </row>
    <row r="11" ht="24.75" customHeight="1" spans="1:5">
      <c r="A11" s="23" t="s">
        <v>173</v>
      </c>
      <c r="B11" s="64">
        <v>-8507</v>
      </c>
      <c r="C11" s="65">
        <v>263996</v>
      </c>
      <c r="D11" s="66">
        <v>-18.9114479077304</v>
      </c>
      <c r="E11" s="67">
        <v>67.5186557693284</v>
      </c>
    </row>
    <row r="12" ht="24.75" customHeight="1" spans="1:5">
      <c r="A12" s="20" t="s">
        <v>174</v>
      </c>
      <c r="B12" s="49">
        <v>214955</v>
      </c>
      <c r="C12" s="63">
        <v>1489567</v>
      </c>
      <c r="D12" s="50">
        <v>-30.4661040250763</v>
      </c>
      <c r="E12" s="51">
        <v>4.51568857620181</v>
      </c>
    </row>
    <row r="13" ht="24.75" customHeight="1" spans="1:5">
      <c r="A13" s="23" t="s">
        <v>175</v>
      </c>
      <c r="B13" s="49">
        <v>20110</v>
      </c>
      <c r="C13" s="63">
        <v>123870</v>
      </c>
      <c r="D13" s="50">
        <v>-25.7028854324454</v>
      </c>
      <c r="E13" s="51">
        <v>-3.1395394299566</v>
      </c>
    </row>
    <row r="14" ht="24.75" customHeight="1" spans="1:5">
      <c r="A14" s="23" t="s">
        <v>176</v>
      </c>
      <c r="B14" s="49">
        <v>12875</v>
      </c>
      <c r="C14" s="63">
        <v>86678</v>
      </c>
      <c r="D14" s="50">
        <v>-28.416546202602</v>
      </c>
      <c r="E14" s="51">
        <v>-7.81191836040118</v>
      </c>
    </row>
    <row r="15" ht="24.75" customHeight="1" spans="1:5">
      <c r="A15" s="23" t="s">
        <v>177</v>
      </c>
      <c r="B15" s="49">
        <v>51182</v>
      </c>
      <c r="C15" s="63">
        <v>272115</v>
      </c>
      <c r="D15" s="50">
        <v>102.974302030457</v>
      </c>
      <c r="E15" s="51">
        <v>4.08833058559368</v>
      </c>
    </row>
    <row r="16" ht="24.75" customHeight="1" spans="1:5">
      <c r="A16" s="23" t="s">
        <v>178</v>
      </c>
      <c r="B16" s="49">
        <v>-111</v>
      </c>
      <c r="C16" s="63">
        <v>83886</v>
      </c>
      <c r="D16" s="50">
        <v>-100.394610544278</v>
      </c>
      <c r="E16" s="51">
        <v>15.6378373907529</v>
      </c>
    </row>
    <row r="17" ht="24.75" customHeight="1" spans="1:5">
      <c r="A17" s="23" t="s">
        <v>179</v>
      </c>
      <c r="B17" s="49">
        <v>10555</v>
      </c>
      <c r="C17" s="63">
        <v>24505</v>
      </c>
      <c r="D17" s="50">
        <v>78.083347393285</v>
      </c>
      <c r="E17" s="51">
        <v>10.477435643118</v>
      </c>
    </row>
    <row r="18" ht="24.75" customHeight="1" spans="1:5">
      <c r="A18" s="23" t="s">
        <v>180</v>
      </c>
      <c r="B18" s="49">
        <v>-15848</v>
      </c>
      <c r="C18" s="63">
        <v>246801</v>
      </c>
      <c r="D18" s="50">
        <v>-162.460095376976</v>
      </c>
      <c r="E18" s="51">
        <v>-5.35283537672717</v>
      </c>
    </row>
    <row r="19" ht="24.75" customHeight="1" spans="1:5">
      <c r="A19" s="23" t="s">
        <v>181</v>
      </c>
      <c r="B19" s="49">
        <v>14999</v>
      </c>
      <c r="C19" s="63">
        <v>176401</v>
      </c>
      <c r="D19" s="50">
        <v>15.4568547455931</v>
      </c>
      <c r="E19" s="51">
        <v>29.4819284183329</v>
      </c>
    </row>
    <row r="20" ht="24.75" customHeight="1" spans="1:5">
      <c r="A20" s="23" t="s">
        <v>182</v>
      </c>
      <c r="B20" s="49">
        <v>26868</v>
      </c>
      <c r="C20" s="63">
        <v>77789</v>
      </c>
      <c r="D20" s="50">
        <v>-21.6470794085912</v>
      </c>
      <c r="E20" s="51">
        <v>-2.47849961136323</v>
      </c>
    </row>
    <row r="21" ht="24.75" customHeight="1" spans="1:5">
      <c r="A21" s="20" t="s">
        <v>183</v>
      </c>
      <c r="B21" s="49">
        <v>318815</v>
      </c>
      <c r="C21" s="63">
        <v>1062251</v>
      </c>
      <c r="D21" s="50">
        <v>58.3843371818055</v>
      </c>
      <c r="E21" s="68">
        <v>-32.9362438776167</v>
      </c>
    </row>
    <row r="22" ht="24.75" customHeight="1" spans="1:5">
      <c r="A22" s="69" t="s">
        <v>184</v>
      </c>
      <c r="B22" s="54">
        <v>238466</v>
      </c>
      <c r="C22" s="70">
        <v>1246685</v>
      </c>
      <c r="D22" s="55">
        <v>71.6471841529425</v>
      </c>
      <c r="E22" s="56">
        <v>-17.2005932246729</v>
      </c>
    </row>
    <row r="23" ht="71.25" customHeight="1"/>
    <row r="24" ht="21.95" customHeight="1" spans="1:87">
      <c r="A24" s="71"/>
      <c r="B24" s="71"/>
      <c r="C24" s="71"/>
      <c r="D24" s="71"/>
      <c r="E24" s="7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</sheetData>
  <mergeCells count="7">
    <mergeCell ref="A1:E1"/>
    <mergeCell ref="D2:E2"/>
    <mergeCell ref="D3:E3"/>
    <mergeCell ref="A24:E24"/>
    <mergeCell ref="A3:A4"/>
    <mergeCell ref="B3:B4"/>
    <mergeCell ref="C3:C4"/>
  </mergeCells>
  <pageMargins left="0.590551181102362" right="0.590551181102362" top="0.984251968503937" bottom="0.984251968503937" header="0.511811023622047" footer="0.511811023622047"/>
  <pageSetup paperSize="9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92D050"/>
  </sheetPr>
  <dimension ref="A1:D28"/>
  <sheetViews>
    <sheetView workbookViewId="0">
      <selection activeCell="H15" sqref="H15"/>
    </sheetView>
  </sheetViews>
  <sheetFormatPr defaultColWidth="9" defaultRowHeight="17.25" outlineLevelCol="3"/>
  <cols>
    <col min="1" max="1" width="38.75" style="41" customWidth="1"/>
    <col min="2" max="2" width="13" style="1" customWidth="1"/>
    <col min="3" max="3" width="12.625" style="1" customWidth="1"/>
    <col min="4" max="4" width="15" style="1" customWidth="1"/>
    <col min="6" max="16384" width="9" style="41"/>
  </cols>
  <sheetData>
    <row r="1" ht="23.25" customHeight="1" spans="1:4">
      <c r="A1" s="3" t="s">
        <v>14</v>
      </c>
      <c r="B1" s="3"/>
      <c r="C1" s="3"/>
      <c r="D1" s="3"/>
    </row>
    <row r="2" ht="23.25" customHeight="1" spans="1:4">
      <c r="A2" s="1"/>
      <c r="D2" s="4" t="s">
        <v>20</v>
      </c>
    </row>
    <row r="3" ht="24" customHeight="1" spans="1:4">
      <c r="A3" s="5" t="s">
        <v>21</v>
      </c>
      <c r="B3" s="6" t="s">
        <v>185</v>
      </c>
      <c r="C3" s="6" t="s">
        <v>186</v>
      </c>
      <c r="D3" s="7" t="s">
        <v>23</v>
      </c>
    </row>
    <row r="4" ht="20.25" customHeight="1" spans="1:4">
      <c r="A4" s="20" t="s">
        <v>187</v>
      </c>
      <c r="B4" s="49">
        <v>27293848.909747</v>
      </c>
      <c r="C4" s="49">
        <v>3480383.609405</v>
      </c>
      <c r="D4" s="51">
        <v>14.62</v>
      </c>
    </row>
    <row r="5" ht="20.25" customHeight="1" spans="1:4">
      <c r="A5" s="23" t="s">
        <v>188</v>
      </c>
      <c r="B5" s="49">
        <v>27246466.435983</v>
      </c>
      <c r="C5" s="49">
        <v>3476630.763199</v>
      </c>
      <c r="D5" s="51">
        <v>14.63</v>
      </c>
    </row>
    <row r="6" ht="20.25" customHeight="1" spans="1:4">
      <c r="A6" s="20" t="s">
        <v>189</v>
      </c>
      <c r="B6" s="49">
        <v>22286497.943425</v>
      </c>
      <c r="C6" s="49">
        <v>3070070.94853</v>
      </c>
      <c r="D6" s="51">
        <v>15.98</v>
      </c>
    </row>
    <row r="7" ht="20.25" customHeight="1" spans="1:4">
      <c r="A7" s="23" t="s">
        <v>190</v>
      </c>
      <c r="B7" s="49">
        <v>1901578.69054</v>
      </c>
      <c r="C7" s="49">
        <v>175400.576116</v>
      </c>
      <c r="D7" s="51">
        <v>10.16</v>
      </c>
    </row>
    <row r="8" ht="20.25" customHeight="1" spans="1:4">
      <c r="A8" s="23" t="s">
        <v>191</v>
      </c>
      <c r="B8" s="49">
        <v>4693096.39534</v>
      </c>
      <c r="C8" s="49">
        <v>128411.674612</v>
      </c>
      <c r="D8" s="51">
        <v>2.81</v>
      </c>
    </row>
    <row r="9" ht="20.25" customHeight="1" spans="1:4">
      <c r="A9" s="8" t="s">
        <v>192</v>
      </c>
      <c r="B9" s="49">
        <v>21216936.068912</v>
      </c>
      <c r="C9" s="49">
        <v>2582402.483839</v>
      </c>
      <c r="D9" s="51">
        <v>13.86</v>
      </c>
    </row>
    <row r="10" ht="20.25" customHeight="1" spans="1:4">
      <c r="A10" s="23" t="s">
        <v>193</v>
      </c>
      <c r="B10" s="49">
        <v>165705.34</v>
      </c>
      <c r="C10" s="49">
        <v>-18273.262024</v>
      </c>
      <c r="D10" s="51">
        <v>-9.93</v>
      </c>
    </row>
    <row r="11" ht="20.25" customHeight="1" spans="1:4">
      <c r="A11" s="23" t="s">
        <v>194</v>
      </c>
      <c r="B11" s="49">
        <v>0</v>
      </c>
      <c r="C11" s="49">
        <v>0</v>
      </c>
      <c r="D11" s="51" t="s">
        <v>195</v>
      </c>
    </row>
    <row r="12" ht="20.25" customHeight="1" spans="1:4">
      <c r="A12" s="23" t="s">
        <v>196</v>
      </c>
      <c r="B12" s="49">
        <v>6041614.875765</v>
      </c>
      <c r="C12" s="49">
        <v>730012.318826</v>
      </c>
      <c r="D12" s="51">
        <v>13.74</v>
      </c>
    </row>
    <row r="13" ht="20.25" customHeight="1" spans="1:4">
      <c r="A13" s="23" t="s">
        <v>197</v>
      </c>
      <c r="B13" s="49">
        <v>684320.8454</v>
      </c>
      <c r="C13" s="49">
        <v>198138.497688</v>
      </c>
      <c r="D13" s="51">
        <v>40.75</v>
      </c>
    </row>
    <row r="14" ht="20.25" customHeight="1" spans="1:4">
      <c r="A14" s="23" t="s">
        <v>198</v>
      </c>
      <c r="B14" s="49">
        <v>424630.671607</v>
      </c>
      <c r="C14" s="49">
        <v>54684.112305</v>
      </c>
      <c r="D14" s="51">
        <v>14.78</v>
      </c>
    </row>
    <row r="15" ht="20.25" customHeight="1" spans="1:4">
      <c r="A15" s="23" t="s">
        <v>199</v>
      </c>
      <c r="B15" s="49">
        <v>1625303.126515</v>
      </c>
      <c r="C15" s="49">
        <v>551168.393614</v>
      </c>
      <c r="D15" s="51">
        <v>51.31</v>
      </c>
    </row>
    <row r="16" ht="20.25" customHeight="1" spans="1:4">
      <c r="A16" s="23" t="s">
        <v>200</v>
      </c>
      <c r="B16" s="49">
        <v>331691.958735</v>
      </c>
      <c r="C16" s="49">
        <v>17055.632287</v>
      </c>
      <c r="D16" s="51">
        <v>5.42</v>
      </c>
    </row>
    <row r="17" ht="20.25" customHeight="1" spans="1:4">
      <c r="A17" s="23" t="s">
        <v>201</v>
      </c>
      <c r="B17" s="49">
        <v>127809.9</v>
      </c>
      <c r="C17" s="49">
        <v>4801.41</v>
      </c>
      <c r="D17" s="51">
        <v>3.9</v>
      </c>
    </row>
    <row r="18" ht="20.25" customHeight="1" spans="1:4">
      <c r="A18" s="23" t="s">
        <v>202</v>
      </c>
      <c r="B18" s="49">
        <v>22925.368808</v>
      </c>
      <c r="C18" s="49">
        <v>-2309.533439</v>
      </c>
      <c r="D18" s="51">
        <v>-9.15</v>
      </c>
    </row>
    <row r="19" ht="20.25" customHeight="1" spans="1:4">
      <c r="A19" s="23" t="s">
        <v>203</v>
      </c>
      <c r="B19" s="49">
        <v>212389.002281</v>
      </c>
      <c r="C19" s="49">
        <v>134774.126591</v>
      </c>
      <c r="D19" s="51">
        <v>173.64</v>
      </c>
    </row>
    <row r="20" ht="20.25" customHeight="1" spans="1:4">
      <c r="A20" s="23" t="s">
        <v>204</v>
      </c>
      <c r="B20" s="49">
        <v>599727</v>
      </c>
      <c r="C20" s="49">
        <v>-103124</v>
      </c>
      <c r="D20" s="51">
        <v>-14.67</v>
      </c>
    </row>
    <row r="21" ht="20.25" customHeight="1" spans="1:4">
      <c r="A21" s="23" t="s">
        <v>205</v>
      </c>
      <c r="B21" s="49">
        <v>1980085.549179</v>
      </c>
      <c r="C21" s="49">
        <v>251268.490677</v>
      </c>
      <c r="D21" s="51">
        <v>14.53</v>
      </c>
    </row>
    <row r="22" ht="20.25" customHeight="1" spans="1:4">
      <c r="A22" s="23" t="s">
        <v>206</v>
      </c>
      <c r="B22" s="49">
        <v>108481.352133</v>
      </c>
      <c r="C22" s="49">
        <v>21630.500028</v>
      </c>
      <c r="D22" s="51">
        <v>24.91</v>
      </c>
    </row>
    <row r="23" ht="20.25" customHeight="1" spans="1:4">
      <c r="A23" s="23" t="s">
        <v>207</v>
      </c>
      <c r="B23" s="49">
        <v>2175184.2</v>
      </c>
      <c r="C23" s="49">
        <v>396595.71</v>
      </c>
      <c r="D23" s="51">
        <v>22.3</v>
      </c>
    </row>
    <row r="24" ht="20.25" customHeight="1" spans="1:4">
      <c r="A24" s="23" t="s">
        <v>208</v>
      </c>
      <c r="B24" s="49">
        <v>33834.561978</v>
      </c>
      <c r="C24" s="49">
        <v>22269.477936</v>
      </c>
      <c r="D24" s="51">
        <v>192.56</v>
      </c>
    </row>
    <row r="25" ht="20.25" customHeight="1" spans="1:4">
      <c r="A25" s="23" t="s">
        <v>209</v>
      </c>
      <c r="B25" s="49">
        <v>24659</v>
      </c>
      <c r="C25" s="49">
        <v>-5892</v>
      </c>
      <c r="D25" s="51">
        <v>-19.29</v>
      </c>
    </row>
    <row r="26" ht="20.25" customHeight="1" spans="1:4">
      <c r="A26" s="23" t="s">
        <v>210</v>
      </c>
      <c r="B26" s="49">
        <v>26855.01</v>
      </c>
      <c r="C26" s="49">
        <v>2629</v>
      </c>
      <c r="D26" s="51">
        <v>10.85</v>
      </c>
    </row>
    <row r="27" ht="20.25" customHeight="1" spans="1:4">
      <c r="A27" s="23" t="s">
        <v>211</v>
      </c>
      <c r="B27" s="49">
        <v>28419</v>
      </c>
      <c r="C27" s="49">
        <v>15614.4</v>
      </c>
      <c r="D27" s="51">
        <v>121.94</v>
      </c>
    </row>
    <row r="28" ht="20.25" customHeight="1" spans="1:4">
      <c r="A28" s="24" t="s">
        <v>212</v>
      </c>
      <c r="B28" s="54">
        <v>4.395551</v>
      </c>
      <c r="C28" s="54">
        <v>-52.724449</v>
      </c>
      <c r="D28" s="56">
        <v>-92.3</v>
      </c>
    </row>
  </sheetData>
  <mergeCells count="1">
    <mergeCell ref="A1:D1"/>
  </mergeCells>
  <pageMargins left="0.75" right="0.75" top="1" bottom="1" header="0.5" footer="0.5"/>
  <pageSetup paperSize="9" orientation="portrait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rgb="FF92D050"/>
  </sheetPr>
  <dimension ref="A1:F21"/>
  <sheetViews>
    <sheetView workbookViewId="0">
      <selection activeCell="J13" sqref="J13"/>
    </sheetView>
  </sheetViews>
  <sheetFormatPr defaultColWidth="9" defaultRowHeight="17.25" outlineLevelCol="5"/>
  <cols>
    <col min="1" max="1" width="34.375" style="41" customWidth="1"/>
    <col min="2" max="5" width="12.625" style="1" customWidth="1"/>
    <col min="6" max="16384" width="9" style="41"/>
  </cols>
  <sheetData>
    <row r="1" ht="26.25" customHeight="1" spans="1:5">
      <c r="A1" s="3" t="s">
        <v>15</v>
      </c>
      <c r="B1" s="3"/>
      <c r="C1" s="3"/>
      <c r="D1" s="3"/>
      <c r="E1" s="3"/>
    </row>
    <row r="2" ht="26.1" customHeight="1" spans="1:5">
      <c r="A2" s="3"/>
      <c r="B2" s="3"/>
      <c r="C2" s="3"/>
      <c r="D2" s="4" t="s">
        <v>213</v>
      </c>
      <c r="E2" s="4"/>
    </row>
    <row r="3" ht="24" customHeight="1" spans="1:5">
      <c r="A3" s="28" t="s">
        <v>21</v>
      </c>
      <c r="B3" s="42" t="s">
        <v>42</v>
      </c>
      <c r="C3" s="42" t="s">
        <v>43</v>
      </c>
      <c r="D3" s="43" t="s">
        <v>23</v>
      </c>
      <c r="E3" s="44"/>
    </row>
    <row r="4" ht="24" customHeight="1" spans="1:5">
      <c r="A4" s="45"/>
      <c r="B4" s="46"/>
      <c r="C4" s="46"/>
      <c r="D4" s="47" t="s">
        <v>42</v>
      </c>
      <c r="E4" s="48" t="s">
        <v>43</v>
      </c>
    </row>
    <row r="5" ht="26.25" customHeight="1" spans="1:6">
      <c r="A5" s="20" t="s">
        <v>214</v>
      </c>
      <c r="B5" s="49">
        <v>108407.5726</v>
      </c>
      <c r="C5" s="49">
        <v>1215920.3505</v>
      </c>
      <c r="D5" s="50">
        <v>-6.28814887006768</v>
      </c>
      <c r="E5" s="51">
        <v>-4.01104750076246</v>
      </c>
      <c r="F5" s="52"/>
    </row>
    <row r="6" ht="26.25" customHeight="1" spans="1:6">
      <c r="A6" s="8" t="s">
        <v>15</v>
      </c>
      <c r="B6" s="49">
        <v>111423.6969</v>
      </c>
      <c r="C6" s="49">
        <v>1246322.6941</v>
      </c>
      <c r="D6" s="50">
        <v>-5.26760875717299</v>
      </c>
      <c r="E6" s="51">
        <v>-3.26996929194649</v>
      </c>
      <c r="F6" s="52"/>
    </row>
    <row r="7" ht="26.25" customHeight="1" spans="1:6">
      <c r="A7" s="23" t="s">
        <v>215</v>
      </c>
      <c r="B7" s="49">
        <v>101158.1914</v>
      </c>
      <c r="C7" s="49">
        <v>1072232.1229</v>
      </c>
      <c r="D7" s="50">
        <v>-5.31923386724316</v>
      </c>
      <c r="E7" s="51">
        <v>-6.27000611513067</v>
      </c>
      <c r="F7" s="52"/>
    </row>
    <row r="8" ht="26.25" customHeight="1" spans="1:6">
      <c r="A8" s="23" t="s">
        <v>216</v>
      </c>
      <c r="B8" s="49">
        <v>553.0183</v>
      </c>
      <c r="C8" s="49">
        <v>8547.4085</v>
      </c>
      <c r="D8" s="50">
        <v>72.4118655344185</v>
      </c>
      <c r="E8" s="51">
        <v>26.4969851956762</v>
      </c>
      <c r="F8" s="52"/>
    </row>
    <row r="9" ht="26.25" customHeight="1" spans="1:6">
      <c r="A9" s="23" t="s">
        <v>217</v>
      </c>
      <c r="B9" s="49">
        <v>90040.7372</v>
      </c>
      <c r="C9" s="49">
        <v>926340.5624</v>
      </c>
      <c r="D9" s="50">
        <v>-6.32546204343063</v>
      </c>
      <c r="E9" s="51">
        <v>-7.92904027557285</v>
      </c>
      <c r="F9" s="52"/>
    </row>
    <row r="10" ht="26.25" customHeight="1" spans="1:6">
      <c r="A10" s="53" t="s">
        <v>218</v>
      </c>
      <c r="B10" s="49">
        <v>575.1793</v>
      </c>
      <c r="C10" s="49">
        <v>4918.6322</v>
      </c>
      <c r="D10" s="50">
        <v>10.95917550816</v>
      </c>
      <c r="E10" s="51">
        <v>4.77899745522867</v>
      </c>
      <c r="F10" s="52"/>
    </row>
    <row r="11" ht="26.25" customHeight="1" spans="1:6">
      <c r="A11" s="53" t="s">
        <v>219</v>
      </c>
      <c r="B11" s="49">
        <v>84531.557</v>
      </c>
      <c r="C11" s="49">
        <v>872777.5028</v>
      </c>
      <c r="D11" s="50">
        <v>-5.02237849744997</v>
      </c>
      <c r="E11" s="51">
        <v>-8.21682569409934</v>
      </c>
      <c r="F11" s="52"/>
    </row>
    <row r="12" ht="26.25" customHeight="1" spans="1:6">
      <c r="A12" s="23" t="s">
        <v>27</v>
      </c>
      <c r="B12" s="49">
        <v>969.1564</v>
      </c>
      <c r="C12" s="49">
        <v>10900.1042</v>
      </c>
      <c r="D12" s="50">
        <v>-9.29059753622853</v>
      </c>
      <c r="E12" s="51">
        <v>0.207935914603771</v>
      </c>
      <c r="F12" s="52"/>
    </row>
    <row r="13" ht="27" customHeight="1" spans="1:6">
      <c r="A13" s="23" t="s">
        <v>220</v>
      </c>
      <c r="B13" s="49">
        <v>1226.618</v>
      </c>
      <c r="C13" s="49">
        <v>15072.4128</v>
      </c>
      <c r="D13" s="50">
        <v>4.82834887517994</v>
      </c>
      <c r="E13" s="51">
        <v>-10.0647482067189</v>
      </c>
      <c r="F13" s="52"/>
    </row>
    <row r="14" ht="26.25" customHeight="1" spans="1:6">
      <c r="A14" s="23" t="s">
        <v>221</v>
      </c>
      <c r="B14" s="49">
        <v>780.1513</v>
      </c>
      <c r="C14" s="49">
        <v>8881.707</v>
      </c>
      <c r="D14" s="50">
        <v>20.2553141769858</v>
      </c>
      <c r="E14" s="51">
        <v>8.89649998879367</v>
      </c>
      <c r="F14" s="52"/>
    </row>
    <row r="15" ht="26.25" customHeight="1" spans="1:6">
      <c r="A15" s="23" t="s">
        <v>222</v>
      </c>
      <c r="B15" s="49">
        <v>3783.8724</v>
      </c>
      <c r="C15" s="49">
        <v>53549.7624</v>
      </c>
      <c r="D15" s="50">
        <v>5.76679937530636</v>
      </c>
      <c r="E15" s="51">
        <v>6.12198952205684</v>
      </c>
      <c r="F15" s="52"/>
    </row>
    <row r="16" ht="26.25" customHeight="1" spans="1:6">
      <c r="A16" s="23" t="s">
        <v>223</v>
      </c>
      <c r="B16" s="49">
        <v>1049.8283</v>
      </c>
      <c r="C16" s="49">
        <v>13593.8813</v>
      </c>
      <c r="D16" s="50">
        <v>1.11419094309797</v>
      </c>
      <c r="E16" s="51">
        <v>13.2612813437128</v>
      </c>
      <c r="F16" s="52"/>
    </row>
    <row r="17" ht="26.25" customHeight="1" spans="1:6">
      <c r="A17" s="23" t="s">
        <v>224</v>
      </c>
      <c r="B17" s="49">
        <v>2754.8095</v>
      </c>
      <c r="C17" s="49">
        <v>35346.2843</v>
      </c>
      <c r="D17" s="50">
        <v>-4.89661633629391</v>
      </c>
      <c r="E17" s="51">
        <v>7.66488431736382</v>
      </c>
      <c r="F17" s="52"/>
    </row>
    <row r="18" ht="26.25" customHeight="1" spans="1:6">
      <c r="A18" s="24" t="s">
        <v>225</v>
      </c>
      <c r="B18" s="54">
        <v>10265.5055</v>
      </c>
      <c r="C18" s="54">
        <v>174090.5712</v>
      </c>
      <c r="D18" s="55">
        <v>-4.75585832804522</v>
      </c>
      <c r="E18" s="56">
        <v>20.480917301614</v>
      </c>
      <c r="F18" s="52"/>
    </row>
    <row r="20" ht="14.25" spans="1:5">
      <c r="A20" s="57" t="s">
        <v>226</v>
      </c>
      <c r="B20" s="58"/>
      <c r="C20" s="58"/>
      <c r="D20" s="58"/>
      <c r="E20" s="58"/>
    </row>
    <row r="21" ht="21" customHeight="1" spans="1:5">
      <c r="A21" s="57"/>
      <c r="B21" s="58"/>
      <c r="C21" s="58"/>
      <c r="D21" s="58"/>
      <c r="E21" s="58"/>
    </row>
  </sheetData>
  <mergeCells count="7">
    <mergeCell ref="A1:E1"/>
    <mergeCell ref="D2:E2"/>
    <mergeCell ref="D3:E3"/>
    <mergeCell ref="A3:A4"/>
    <mergeCell ref="B3:B4"/>
    <mergeCell ref="C3:C4"/>
    <mergeCell ref="A20:E21"/>
  </mergeCells>
  <pageMargins left="0.75" right="0.75" top="1" bottom="1" header="0.5" footer="0.5"/>
  <pageSetup paperSize="9" scale="95" orientation="portrait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rgb="FF92D050"/>
  </sheetPr>
  <dimension ref="A1:F20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4.25" outlineLevelCol="5"/>
  <cols>
    <col min="1" max="1" width="35" customWidth="1"/>
    <col min="2" max="5" width="9.25" customWidth="1"/>
  </cols>
  <sheetData>
    <row r="1" ht="30" customHeight="1" spans="1:5">
      <c r="A1" s="3" t="s">
        <v>227</v>
      </c>
      <c r="B1" s="3"/>
      <c r="C1" s="3"/>
      <c r="D1" s="3"/>
      <c r="E1" s="3"/>
    </row>
    <row r="2" ht="21.95" customHeight="1" spans="1:5">
      <c r="A2" s="15"/>
      <c r="B2" s="16"/>
      <c r="C2" s="16"/>
      <c r="D2" s="4" t="s">
        <v>228</v>
      </c>
      <c r="E2" s="4"/>
    </row>
    <row r="3" ht="34.5" customHeight="1" spans="1:5">
      <c r="A3" s="17" t="s">
        <v>229</v>
      </c>
      <c r="B3" s="18" t="s">
        <v>230</v>
      </c>
      <c r="C3" s="18" t="s">
        <v>231</v>
      </c>
      <c r="D3" s="18" t="s">
        <v>232</v>
      </c>
      <c r="E3" s="19" t="s">
        <v>233</v>
      </c>
    </row>
    <row r="4" ht="21" customHeight="1" spans="1:5">
      <c r="A4" s="20" t="s">
        <v>227</v>
      </c>
      <c r="B4" s="21"/>
      <c r="C4" s="21"/>
      <c r="D4" s="21"/>
      <c r="E4" s="22"/>
    </row>
    <row r="5" ht="21" customHeight="1" spans="1:5">
      <c r="A5" s="23" t="s">
        <v>234</v>
      </c>
      <c r="B5" s="21"/>
      <c r="C5" s="21"/>
      <c r="D5" s="21"/>
      <c r="E5" s="22"/>
    </row>
    <row r="6" ht="21" customHeight="1" spans="1:5">
      <c r="A6" s="23" t="s">
        <v>235</v>
      </c>
      <c r="B6" s="21"/>
      <c r="C6" s="21"/>
      <c r="D6" s="21"/>
      <c r="E6" s="22"/>
    </row>
    <row r="7" ht="21" customHeight="1" spans="1:5">
      <c r="A7" s="23" t="s">
        <v>236</v>
      </c>
      <c r="B7" s="21"/>
      <c r="C7" s="21"/>
      <c r="D7" s="21"/>
      <c r="E7" s="22"/>
    </row>
    <row r="8" ht="21" customHeight="1" spans="1:6">
      <c r="A8" s="23" t="s">
        <v>237</v>
      </c>
      <c r="B8" s="21"/>
      <c r="C8" s="21"/>
      <c r="D8" s="21"/>
      <c r="E8" s="22"/>
      <c r="F8" s="2"/>
    </row>
    <row r="9" ht="21" customHeight="1" spans="1:5">
      <c r="A9" s="23" t="s">
        <v>238</v>
      </c>
      <c r="B9" s="21"/>
      <c r="C9" s="21"/>
      <c r="D9" s="21"/>
      <c r="E9" s="22"/>
    </row>
    <row r="10" ht="21" customHeight="1" spans="1:5">
      <c r="A10" s="23" t="s">
        <v>239</v>
      </c>
      <c r="B10" s="21"/>
      <c r="C10" s="21"/>
      <c r="D10" s="21"/>
      <c r="E10" s="22"/>
    </row>
    <row r="11" ht="21" customHeight="1" spans="1:5">
      <c r="A11" s="23" t="s">
        <v>240</v>
      </c>
      <c r="B11" s="21"/>
      <c r="C11" s="21"/>
      <c r="D11" s="21"/>
      <c r="E11" s="22"/>
    </row>
    <row r="12" ht="21" customHeight="1" spans="1:5">
      <c r="A12" s="24" t="s">
        <v>241</v>
      </c>
      <c r="B12" s="25"/>
      <c r="C12" s="25"/>
      <c r="D12" s="25"/>
      <c r="E12" s="26"/>
    </row>
    <row r="13" ht="21" customHeight="1"/>
    <row r="14" ht="21" customHeight="1"/>
    <row r="15" ht="21" customHeight="1" spans="1:5">
      <c r="A15" s="27" t="s">
        <v>242</v>
      </c>
      <c r="B15" s="27"/>
      <c r="C15" s="27"/>
      <c r="D15" s="27"/>
      <c r="E15" s="27"/>
    </row>
    <row r="16" ht="21.75" spans="1:5">
      <c r="A16" s="15"/>
      <c r="B16" s="16"/>
      <c r="C16" s="16"/>
      <c r="D16" s="4" t="s">
        <v>243</v>
      </c>
      <c r="E16" s="4"/>
    </row>
    <row r="17" ht="24" customHeight="1" spans="1:5">
      <c r="A17" s="28" t="s">
        <v>21</v>
      </c>
      <c r="B17" s="29" t="s">
        <v>22</v>
      </c>
      <c r="C17" s="29"/>
      <c r="D17" s="30" t="s">
        <v>23</v>
      </c>
      <c r="E17" s="31"/>
    </row>
    <row r="18" ht="24.75" customHeight="1" spans="1:5">
      <c r="A18" s="32" t="s">
        <v>244</v>
      </c>
      <c r="B18" s="33">
        <v>65773.144</v>
      </c>
      <c r="C18" s="34"/>
      <c r="D18" s="35">
        <v>3.77411569403363</v>
      </c>
      <c r="E18" s="36"/>
    </row>
    <row r="19" ht="23.25" customHeight="1" spans="1:5">
      <c r="A19" s="32" t="s">
        <v>245</v>
      </c>
      <c r="B19" s="33">
        <v>73749</v>
      </c>
      <c r="C19" s="34"/>
      <c r="D19" s="35">
        <v>3.07613498486769</v>
      </c>
      <c r="E19" s="36"/>
    </row>
    <row r="20" ht="27.75" customHeight="1" spans="1:5">
      <c r="A20" s="37" t="s">
        <v>246</v>
      </c>
      <c r="B20" s="38">
        <v>45665</v>
      </c>
      <c r="C20" s="38"/>
      <c r="D20" s="39">
        <v>5.15157374249593</v>
      </c>
      <c r="E20" s="40"/>
    </row>
  </sheetData>
  <mergeCells count="12">
    <mergeCell ref="A1:E1"/>
    <mergeCell ref="D2:E2"/>
    <mergeCell ref="A15:E15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</mergeCells>
  <pageMargins left="0.75" right="0.75" top="1" bottom="1" header="0.5" footer="0.5"/>
  <pageSetup paperSize="9" orientation="portrait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rgb="FF92D050"/>
  </sheetPr>
  <dimension ref="A1:E12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7.25" outlineLevelCol="4"/>
  <cols>
    <col min="1" max="1" width="29.125" style="2" customWidth="1"/>
    <col min="2" max="3" width="22.125" style="2" customWidth="1"/>
    <col min="4" max="16384" width="9" style="2"/>
  </cols>
  <sheetData>
    <row r="1" ht="33" customHeight="1" spans="1:3">
      <c r="A1" s="3" t="s">
        <v>18</v>
      </c>
      <c r="B1" s="3"/>
      <c r="C1" s="3"/>
    </row>
    <row r="2" ht="27" customHeight="1" spans="3:3">
      <c r="C2" s="4" t="s">
        <v>247</v>
      </c>
    </row>
    <row r="3" s="1" customFormat="1" ht="48" customHeight="1" spans="1:3">
      <c r="A3" s="5" t="s">
        <v>248</v>
      </c>
      <c r="B3" s="6" t="s">
        <v>43</v>
      </c>
      <c r="C3" s="7" t="s">
        <v>249</v>
      </c>
    </row>
    <row r="4" s="1" customFormat="1" ht="45" customHeight="1" spans="1:3">
      <c r="A4" s="8" t="s">
        <v>250</v>
      </c>
      <c r="B4" s="9">
        <v>25321</v>
      </c>
      <c r="C4" s="10" t="s">
        <v>251</v>
      </c>
    </row>
    <row r="5" s="1" customFormat="1" ht="45" customHeight="1" spans="1:3">
      <c r="A5" s="8" t="s">
        <v>252</v>
      </c>
      <c r="B5" s="9">
        <v>18655</v>
      </c>
      <c r="C5" s="10" t="s">
        <v>251</v>
      </c>
    </row>
    <row r="6" s="1" customFormat="1" ht="45" customHeight="1" spans="1:3">
      <c r="A6" s="8" t="s">
        <v>253</v>
      </c>
      <c r="B6" s="9">
        <v>3579</v>
      </c>
      <c r="C6" s="10" t="s">
        <v>251</v>
      </c>
    </row>
    <row r="7" s="1" customFormat="1" ht="45" customHeight="1" spans="1:3">
      <c r="A7" s="8" t="s">
        <v>254</v>
      </c>
      <c r="B7" s="9">
        <v>166</v>
      </c>
      <c r="C7" s="10" t="s">
        <v>251</v>
      </c>
    </row>
    <row r="8" s="1" customFormat="1" ht="45" customHeight="1" spans="1:3">
      <c r="A8" s="8" t="s">
        <v>255</v>
      </c>
      <c r="B8" s="11">
        <v>0.0225</v>
      </c>
      <c r="C8" s="10" t="s">
        <v>251</v>
      </c>
    </row>
    <row r="9" s="1" customFormat="1" ht="45" customHeight="1" spans="1:3">
      <c r="A9" s="12" t="s">
        <v>256</v>
      </c>
      <c r="B9" s="13">
        <v>0.9922</v>
      </c>
      <c r="C9" s="14" t="s">
        <v>251</v>
      </c>
    </row>
    <row r="10" spans="4:5">
      <c r="D10" s="1"/>
      <c r="E10" s="1"/>
    </row>
    <row r="11" spans="4:5">
      <c r="D11" s="1"/>
      <c r="E11" s="1"/>
    </row>
    <row r="12" spans="4:5">
      <c r="D12" s="1"/>
      <c r="E12" s="1"/>
    </row>
  </sheetData>
  <mergeCells count="1">
    <mergeCell ref="A1:C1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92D050"/>
  </sheetPr>
  <dimension ref="A1:C25"/>
  <sheetViews>
    <sheetView workbookViewId="0">
      <selection activeCell="F11" sqref="F11"/>
    </sheetView>
  </sheetViews>
  <sheetFormatPr defaultColWidth="9" defaultRowHeight="14.25" outlineLevelCol="2"/>
  <cols>
    <col min="1" max="1" width="32.625" style="184" customWidth="1"/>
    <col min="2" max="2" width="19.5" style="185" customWidth="1"/>
    <col min="3" max="3" width="22" style="185" customWidth="1"/>
    <col min="4" max="16384" width="9" style="184"/>
  </cols>
  <sheetData>
    <row r="1" ht="24" customHeight="1" spans="1:3">
      <c r="A1" s="154" t="s">
        <v>19</v>
      </c>
      <c r="B1" s="154"/>
      <c r="C1" s="154"/>
    </row>
    <row r="2" ht="24" customHeight="1" spans="1:3">
      <c r="A2" s="186"/>
      <c r="B2" s="186"/>
      <c r="C2" s="156" t="s">
        <v>20</v>
      </c>
    </row>
    <row r="3" ht="24" customHeight="1" spans="1:3">
      <c r="A3" s="187" t="s">
        <v>21</v>
      </c>
      <c r="B3" s="188" t="s">
        <v>22</v>
      </c>
      <c r="C3" s="189" t="s">
        <v>23</v>
      </c>
    </row>
    <row r="4" ht="24" customHeight="1" spans="1:3">
      <c r="A4" s="190" t="s">
        <v>24</v>
      </c>
      <c r="B4" s="191">
        <v>15135928.4486753</v>
      </c>
      <c r="C4" s="192">
        <v>1.87493205871576</v>
      </c>
    </row>
    <row r="5" ht="24" customHeight="1" spans="1:3">
      <c r="A5" s="193" t="s">
        <v>25</v>
      </c>
      <c r="B5" s="191">
        <v>566652.632755167</v>
      </c>
      <c r="C5" s="192">
        <v>3.325</v>
      </c>
    </row>
    <row r="6" ht="24" customHeight="1" spans="1:3">
      <c r="A6" s="193" t="s">
        <v>26</v>
      </c>
      <c r="B6" s="191">
        <v>8442890.87438321</v>
      </c>
      <c r="C6" s="192">
        <v>-0.48597521564212</v>
      </c>
    </row>
    <row r="7" ht="24" customHeight="1" spans="1:3">
      <c r="A7" s="193" t="s">
        <v>27</v>
      </c>
      <c r="B7" s="191">
        <v>540778.068858509</v>
      </c>
      <c r="C7" s="192">
        <v>10.2355565532381</v>
      </c>
    </row>
    <row r="8" ht="24" customHeight="1" spans="1:3">
      <c r="A8" s="193" t="s">
        <v>28</v>
      </c>
      <c r="B8" s="191">
        <v>1270990.84331419</v>
      </c>
      <c r="C8" s="192">
        <v>2.0085204425478</v>
      </c>
    </row>
    <row r="9" ht="24" customHeight="1" spans="1:3">
      <c r="A9" s="193" t="s">
        <v>29</v>
      </c>
      <c r="B9" s="191">
        <v>217765.16660667</v>
      </c>
      <c r="C9" s="192">
        <v>-1.12954768037833</v>
      </c>
    </row>
    <row r="10" ht="24" customHeight="1" spans="1:3">
      <c r="A10" s="193" t="s">
        <v>30</v>
      </c>
      <c r="B10" s="191">
        <v>187030.301658324</v>
      </c>
      <c r="C10" s="192">
        <v>4.61888822970327</v>
      </c>
    </row>
    <row r="11" ht="24" customHeight="1" spans="1:3">
      <c r="A11" s="193" t="s">
        <v>31</v>
      </c>
      <c r="B11" s="191">
        <v>911735.136984203</v>
      </c>
      <c r="C11" s="192">
        <v>8.18426793475151</v>
      </c>
    </row>
    <row r="12" ht="24" customHeight="1" spans="1:3">
      <c r="A12" s="193" t="s">
        <v>32</v>
      </c>
      <c r="B12" s="191">
        <v>1150177.56467278</v>
      </c>
      <c r="C12" s="192">
        <v>0.397722740233641</v>
      </c>
    </row>
    <row r="13" ht="24" customHeight="1" spans="1:3">
      <c r="A13" s="193" t="s">
        <v>33</v>
      </c>
      <c r="B13" s="191">
        <v>1847907.85944222</v>
      </c>
      <c r="C13" s="192">
        <v>7.80249457077782</v>
      </c>
    </row>
    <row r="14" ht="24" customHeight="1" spans="1:3">
      <c r="A14" s="194" t="s">
        <v>34</v>
      </c>
      <c r="B14" s="191">
        <v>691230.758692128</v>
      </c>
      <c r="C14" s="192">
        <v>11.5418698883799</v>
      </c>
    </row>
    <row r="15" ht="24" customHeight="1" spans="1:3">
      <c r="A15" s="194" t="s">
        <v>35</v>
      </c>
      <c r="B15" s="191">
        <v>1156677.10075009</v>
      </c>
      <c r="C15" s="192">
        <v>5.57074431391769</v>
      </c>
    </row>
    <row r="16" ht="24" customHeight="1" spans="1:3">
      <c r="A16" s="195" t="s">
        <v>36</v>
      </c>
      <c r="B16" s="196">
        <v>537583.427120362</v>
      </c>
      <c r="C16" s="197">
        <v>3.20389246224242</v>
      </c>
    </row>
    <row r="17" ht="24" customHeight="1" spans="1:3">
      <c r="A17" s="193" t="s">
        <v>37</v>
      </c>
      <c r="B17" s="191">
        <v>8982720.78483696</v>
      </c>
      <c r="C17" s="192">
        <v>0.136167021488687</v>
      </c>
    </row>
    <row r="18" ht="24" customHeight="1" spans="1:3">
      <c r="A18" s="193" t="s">
        <v>38</v>
      </c>
      <c r="B18" s="191">
        <v>5615624.23671795</v>
      </c>
      <c r="C18" s="192">
        <v>4.46181323739359</v>
      </c>
    </row>
    <row r="19" ht="24" customHeight="1" spans="1:3">
      <c r="A19" s="198"/>
      <c r="B19" s="199"/>
      <c r="C19" s="200"/>
    </row>
    <row r="20" ht="24" customHeight="1" spans="1:3">
      <c r="A20" s="201" t="s">
        <v>39</v>
      </c>
      <c r="B20" s="202"/>
      <c r="C20" s="203"/>
    </row>
    <row r="21" ht="24" customHeight="1" spans="1:3">
      <c r="A21" s="187" t="s">
        <v>21</v>
      </c>
      <c r="B21" s="204" t="s">
        <v>22</v>
      </c>
      <c r="C21" s="205" t="s">
        <v>40</v>
      </c>
    </row>
    <row r="22" ht="24" customHeight="1" spans="1:3">
      <c r="A22" s="190" t="s">
        <v>36</v>
      </c>
      <c r="B22" s="206">
        <v>3.55170433675915</v>
      </c>
      <c r="C22" s="207">
        <v>3.51027239520259</v>
      </c>
    </row>
    <row r="23" ht="24" customHeight="1" spans="1:3">
      <c r="A23" s="190" t="s">
        <v>37</v>
      </c>
      <c r="B23" s="206">
        <v>59.3470087764794</v>
      </c>
      <c r="C23" s="207">
        <v>59.7388469114278</v>
      </c>
    </row>
    <row r="24" ht="24" customHeight="1" spans="1:3">
      <c r="A24" s="193" t="s">
        <v>41</v>
      </c>
      <c r="B24" s="206">
        <v>55.7804623813622</v>
      </c>
      <c r="C24" s="207">
        <v>56.3324071352296</v>
      </c>
    </row>
    <row r="25" ht="24" customHeight="1" spans="1:3">
      <c r="A25" s="208" t="s">
        <v>38</v>
      </c>
      <c r="B25" s="209">
        <v>37.1012868867614</v>
      </c>
      <c r="C25" s="210">
        <v>36.7508806933696</v>
      </c>
    </row>
  </sheetData>
  <mergeCells count="1">
    <mergeCell ref="A1:C1"/>
  </mergeCells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92D050"/>
  </sheetPr>
  <dimension ref="A1:E25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G20" sqref="G20"/>
    </sheetView>
  </sheetViews>
  <sheetFormatPr defaultColWidth="9" defaultRowHeight="17.25" outlineLevelCol="4"/>
  <cols>
    <col min="1" max="1" width="36.25" style="2" customWidth="1"/>
    <col min="2" max="5" width="10.75" style="2" customWidth="1"/>
    <col min="6" max="6" width="10" customWidth="1"/>
    <col min="7" max="8" width="14.125" style="2"/>
    <col min="9" max="10" width="15.375" style="2"/>
    <col min="11" max="16384" width="9" style="2"/>
  </cols>
  <sheetData>
    <row r="1" ht="27" customHeight="1" spans="1:5">
      <c r="A1" s="3" t="s">
        <v>2</v>
      </c>
      <c r="B1" s="3"/>
      <c r="C1" s="3"/>
      <c r="D1" s="3"/>
      <c r="E1" s="3"/>
    </row>
    <row r="2" ht="24" customHeight="1" spans="1:5">
      <c r="A2" s="73"/>
      <c r="B2" s="16"/>
      <c r="C2" s="16"/>
      <c r="D2" s="4" t="s">
        <v>20</v>
      </c>
      <c r="E2" s="4"/>
    </row>
    <row r="3" ht="24" customHeight="1" spans="1:5">
      <c r="A3" s="28" t="s">
        <v>21</v>
      </c>
      <c r="B3" s="42" t="s">
        <v>42</v>
      </c>
      <c r="C3" s="180" t="s">
        <v>43</v>
      </c>
      <c r="D3" s="42" t="s">
        <v>23</v>
      </c>
      <c r="E3" s="121"/>
    </row>
    <row r="4" ht="24" customHeight="1" spans="1:5">
      <c r="A4" s="45"/>
      <c r="B4" s="46"/>
      <c r="C4" s="181"/>
      <c r="D4" s="46" t="s">
        <v>42</v>
      </c>
      <c r="E4" s="176" t="s">
        <v>43</v>
      </c>
    </row>
    <row r="5" ht="26.25" customHeight="1" spans="1:5">
      <c r="A5" s="20" t="s">
        <v>44</v>
      </c>
      <c r="B5" s="49">
        <v>2092754.554</v>
      </c>
      <c r="C5" s="49">
        <v>24071904.701</v>
      </c>
      <c r="D5" s="50">
        <v>-13.6839521334834</v>
      </c>
      <c r="E5" s="51">
        <v>-3.2428925780997</v>
      </c>
    </row>
    <row r="6" ht="26.25" customHeight="1" spans="1:5">
      <c r="A6" s="20" t="s">
        <v>45</v>
      </c>
      <c r="B6" s="145">
        <v>529257.052</v>
      </c>
      <c r="C6" s="49">
        <v>6321731.835</v>
      </c>
      <c r="D6" s="50">
        <v>-12.5631609165336</v>
      </c>
      <c r="E6" s="51">
        <v>-4.04514292450206</v>
      </c>
    </row>
    <row r="7" ht="26.25" customHeight="1" spans="1:5">
      <c r="A7" s="8" t="s">
        <v>46</v>
      </c>
      <c r="B7" s="145">
        <v>686108.383</v>
      </c>
      <c r="C7" s="49">
        <v>7790775.526</v>
      </c>
      <c r="D7" s="50">
        <v>-9.59072484750052</v>
      </c>
      <c r="E7" s="51">
        <v>-0.0821213962694713</v>
      </c>
    </row>
    <row r="8" ht="26.25" customHeight="1" spans="1:5">
      <c r="A8" s="20" t="s">
        <v>47</v>
      </c>
      <c r="B8" s="145">
        <v>877389.119</v>
      </c>
      <c r="C8" s="49">
        <v>9959397.34</v>
      </c>
      <c r="D8" s="50">
        <v>-17.2533379522903</v>
      </c>
      <c r="E8" s="51">
        <v>-5.08785274360086</v>
      </c>
    </row>
    <row r="9" ht="26.25" customHeight="1" spans="1:5">
      <c r="A9" s="20" t="s">
        <v>48</v>
      </c>
      <c r="B9" s="49"/>
      <c r="C9" s="49"/>
      <c r="D9" s="50"/>
      <c r="E9" s="51"/>
    </row>
    <row r="10" ht="26.25" customHeight="1" spans="1:5">
      <c r="A10" s="23" t="s">
        <v>49</v>
      </c>
      <c r="B10" s="49">
        <v>374744.923</v>
      </c>
      <c r="C10" s="49">
        <v>4074664.098</v>
      </c>
      <c r="D10" s="50">
        <v>-3.82927551962921</v>
      </c>
      <c r="E10" s="51">
        <v>1.87850973005135</v>
      </c>
    </row>
    <row r="11" ht="26.25" customHeight="1" spans="1:5">
      <c r="A11" s="23" t="s">
        <v>50</v>
      </c>
      <c r="B11" s="49">
        <v>335929.841</v>
      </c>
      <c r="C11" s="49">
        <v>3916822.82</v>
      </c>
      <c r="D11" s="50">
        <v>-19.1042244442736</v>
      </c>
      <c r="E11" s="51">
        <v>-12.0322570874937</v>
      </c>
    </row>
    <row r="12" ht="26.25" customHeight="1" spans="1:5">
      <c r="A12" s="23" t="s">
        <v>51</v>
      </c>
      <c r="B12" s="49">
        <v>165228.402</v>
      </c>
      <c r="C12" s="49">
        <v>1910177.302</v>
      </c>
      <c r="D12" s="50">
        <v>-0.582786777059056</v>
      </c>
      <c r="E12" s="51">
        <v>6.63854097832923</v>
      </c>
    </row>
    <row r="13" ht="26.25" customHeight="1" spans="1:5">
      <c r="A13" s="23" t="s">
        <v>52</v>
      </c>
      <c r="B13" s="49">
        <v>161118.936</v>
      </c>
      <c r="C13" s="49">
        <v>1792280.934</v>
      </c>
      <c r="D13" s="50">
        <v>-13.074247669559</v>
      </c>
      <c r="E13" s="51">
        <v>-4.83761209707501</v>
      </c>
    </row>
    <row r="14" ht="26.25" customHeight="1" spans="1:5">
      <c r="A14" s="182" t="s">
        <v>53</v>
      </c>
      <c r="B14" s="49">
        <v>13118.8</v>
      </c>
      <c r="C14" s="49">
        <v>195545.554</v>
      </c>
      <c r="D14" s="50">
        <v>-44.2972607413261</v>
      </c>
      <c r="E14" s="51">
        <v>-27.0801028347937</v>
      </c>
    </row>
    <row r="15" ht="26.25" customHeight="1" spans="1:5">
      <c r="A15" s="23" t="s">
        <v>54</v>
      </c>
      <c r="B15" s="49">
        <v>101210.786</v>
      </c>
      <c r="C15" s="49">
        <v>1093596.833</v>
      </c>
      <c r="D15" s="50">
        <v>-15.7445590334147</v>
      </c>
      <c r="E15" s="51">
        <v>-6.43640898540548</v>
      </c>
    </row>
    <row r="16" ht="26.25" customHeight="1" spans="1:5">
      <c r="A16" s="23" t="s">
        <v>55</v>
      </c>
      <c r="B16" s="49">
        <v>106718.8</v>
      </c>
      <c r="C16" s="116">
        <v>1162606.181</v>
      </c>
      <c r="D16" s="50">
        <v>-15.8131224047577</v>
      </c>
      <c r="E16" s="51">
        <v>-9.39843637183348</v>
      </c>
    </row>
    <row r="17" ht="26.25" customHeight="1" spans="1:5">
      <c r="A17" s="23" t="s">
        <v>56</v>
      </c>
      <c r="B17" s="49">
        <v>111774.556</v>
      </c>
      <c r="C17" s="49">
        <v>1335111.05</v>
      </c>
      <c r="D17" s="50">
        <v>-20.870747907884</v>
      </c>
      <c r="E17" s="51">
        <v>-4.54886639429985</v>
      </c>
    </row>
    <row r="18" ht="26.25" customHeight="1" spans="1:5">
      <c r="A18" s="23" t="s">
        <v>57</v>
      </c>
      <c r="B18" s="49">
        <v>160622.919</v>
      </c>
      <c r="C18" s="49">
        <v>2097937.4</v>
      </c>
      <c r="D18" s="50">
        <v>-24.5019677521529</v>
      </c>
      <c r="E18" s="51">
        <v>-1.74775176096288</v>
      </c>
    </row>
    <row r="19" ht="26.25" customHeight="1" spans="1:5">
      <c r="A19" s="182" t="s">
        <v>58</v>
      </c>
      <c r="B19" s="49">
        <v>39822.169</v>
      </c>
      <c r="C19" s="49">
        <v>461054.281</v>
      </c>
      <c r="D19" s="50">
        <v>-26.6977290363656</v>
      </c>
      <c r="E19" s="51">
        <v>-19.6441997415236</v>
      </c>
    </row>
    <row r="20" ht="26.25" customHeight="1" spans="1:5">
      <c r="A20" s="20" t="s">
        <v>59</v>
      </c>
      <c r="B20" s="49">
        <v>2008479.866</v>
      </c>
      <c r="C20" s="49">
        <v>23027851.663</v>
      </c>
      <c r="D20" s="50">
        <v>-16.3695494513939</v>
      </c>
      <c r="E20" s="51">
        <v>-6.82943451874311</v>
      </c>
    </row>
    <row r="21" ht="26.25" customHeight="1" spans="1:5">
      <c r="A21" s="23" t="s">
        <v>60</v>
      </c>
      <c r="B21" s="49">
        <v>574225.798</v>
      </c>
      <c r="C21" s="49">
        <v>6762005.416</v>
      </c>
      <c r="D21" s="50">
        <v>-8.3386646004429</v>
      </c>
      <c r="E21" s="51">
        <v>2.27688075653218</v>
      </c>
    </row>
    <row r="22" ht="26.25" customHeight="1" spans="1:5">
      <c r="A22" s="20" t="s">
        <v>61</v>
      </c>
      <c r="B22" s="183">
        <v>95.9730257024685</v>
      </c>
      <c r="C22" s="183">
        <v>95.6627734657132</v>
      </c>
      <c r="D22" s="50">
        <v>-3.08195039877852</v>
      </c>
      <c r="E22" s="51">
        <v>-3.68247790942165</v>
      </c>
    </row>
    <row r="23" ht="26.25" customHeight="1" spans="1:5">
      <c r="A23" s="69" t="s">
        <v>62</v>
      </c>
      <c r="B23" s="54">
        <v>863355.923</v>
      </c>
      <c r="C23" s="54">
        <v>9743380.603</v>
      </c>
      <c r="D23" s="55">
        <v>-11.2270419163609</v>
      </c>
      <c r="E23" s="56">
        <v>-4.12041837397832</v>
      </c>
    </row>
    <row r="25" spans="1:5">
      <c r="A25" s="72" t="s">
        <v>63</v>
      </c>
      <c r="B25" s="72"/>
      <c r="C25" s="72"/>
      <c r="D25" s="72"/>
      <c r="E25" s="72"/>
    </row>
  </sheetData>
  <mergeCells count="7">
    <mergeCell ref="A1:E1"/>
    <mergeCell ref="D2:E2"/>
    <mergeCell ref="D3:E3"/>
    <mergeCell ref="A25:E25"/>
    <mergeCell ref="A3:A4"/>
    <mergeCell ref="B3:B4"/>
    <mergeCell ref="C3:C4"/>
  </mergeCells>
  <pageMargins left="0.75" right="0.75" top="1" bottom="1" header="0.5" footer="0.5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rgb="FF92D050"/>
  </sheetPr>
  <dimension ref="A1:E25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H23" sqref="H23"/>
    </sheetView>
  </sheetViews>
  <sheetFormatPr defaultColWidth="9" defaultRowHeight="17.25" outlineLevelCol="4"/>
  <cols>
    <col min="1" max="1" width="42.75" style="2" customWidth="1"/>
    <col min="2" max="3" width="10" style="2" customWidth="1"/>
    <col min="4" max="5" width="9" style="2" customWidth="1"/>
    <col min="7" max="16384" width="9" style="2"/>
  </cols>
  <sheetData>
    <row r="1" ht="26.25" customHeight="1" spans="1:5">
      <c r="A1" s="3" t="s">
        <v>3</v>
      </c>
      <c r="B1" s="3"/>
      <c r="C1" s="3"/>
      <c r="D1" s="3"/>
      <c r="E1" s="3"/>
    </row>
    <row r="2" ht="26.25" customHeight="1" spans="1:5">
      <c r="A2" s="73"/>
      <c r="B2" s="16"/>
      <c r="C2" s="16"/>
      <c r="D2" s="4" t="s">
        <v>20</v>
      </c>
      <c r="E2" s="4"/>
    </row>
    <row r="3" ht="24" customHeight="1" spans="1:5">
      <c r="A3" s="28" t="s">
        <v>21</v>
      </c>
      <c r="B3" s="42" t="s">
        <v>42</v>
      </c>
      <c r="C3" s="42" t="s">
        <v>43</v>
      </c>
      <c r="D3" s="42" t="s">
        <v>23</v>
      </c>
      <c r="E3" s="121"/>
    </row>
    <row r="4" ht="24" customHeight="1" spans="1:5">
      <c r="A4" s="45"/>
      <c r="B4" s="46"/>
      <c r="C4" s="46"/>
      <c r="D4" s="46" t="s">
        <v>42</v>
      </c>
      <c r="E4" s="176" t="s">
        <v>64</v>
      </c>
    </row>
    <row r="5" ht="28.5" customHeight="1" spans="1:5">
      <c r="A5" s="20" t="s">
        <v>65</v>
      </c>
      <c r="B5" s="177">
        <v>463565.8571118</v>
      </c>
      <c r="C5" s="177">
        <v>5293861.3591973</v>
      </c>
      <c r="D5" s="50">
        <v>-9.71106061213293</v>
      </c>
      <c r="E5" s="51">
        <v>-2.52657758769826</v>
      </c>
    </row>
    <row r="6" ht="28.5" customHeight="1" spans="1:5">
      <c r="A6" s="41" t="s">
        <v>45</v>
      </c>
      <c r="B6" s="49">
        <v>130903.4781408</v>
      </c>
      <c r="C6" s="49">
        <v>1530681.7830653</v>
      </c>
      <c r="D6" s="50">
        <v>-8.49630403143348</v>
      </c>
      <c r="E6" s="51">
        <v>-1.21574659445471</v>
      </c>
    </row>
    <row r="7" ht="28.5" customHeight="1" spans="1:5">
      <c r="A7" s="72" t="s">
        <v>46</v>
      </c>
      <c r="B7" s="49">
        <v>130538.5379791</v>
      </c>
      <c r="C7" s="49">
        <v>1500366.4408746</v>
      </c>
      <c r="D7" s="50">
        <v>-9.43778902059317</v>
      </c>
      <c r="E7" s="51">
        <v>-1.61467831109988</v>
      </c>
    </row>
    <row r="8" ht="28.5" customHeight="1" spans="1:5">
      <c r="A8" s="41" t="s">
        <v>47</v>
      </c>
      <c r="B8" s="49">
        <v>202123.8409919</v>
      </c>
      <c r="C8" s="49">
        <v>2262813.1352574</v>
      </c>
      <c r="D8" s="50">
        <v>-10.6413643286227</v>
      </c>
      <c r="E8" s="51">
        <v>-4.00407411211494</v>
      </c>
    </row>
    <row r="9" ht="28.5" customHeight="1" spans="1:5">
      <c r="A9" s="23" t="s">
        <v>66</v>
      </c>
      <c r="B9" s="49"/>
      <c r="C9" s="49"/>
      <c r="D9" s="50"/>
      <c r="E9" s="51"/>
    </row>
    <row r="10" ht="28.5" customHeight="1" spans="1:5">
      <c r="A10" s="53" t="s">
        <v>49</v>
      </c>
      <c r="B10" s="49">
        <v>78764.1453493</v>
      </c>
      <c r="C10" s="49">
        <v>845173.3546384</v>
      </c>
      <c r="D10" s="50">
        <v>9.8604938095864</v>
      </c>
      <c r="E10" s="51">
        <v>12.8990947881518</v>
      </c>
    </row>
    <row r="11" ht="28.5" customHeight="1" spans="1:5">
      <c r="A11" s="53" t="s">
        <v>50</v>
      </c>
      <c r="B11" s="49">
        <v>71874.5845894</v>
      </c>
      <c r="C11" s="49">
        <v>830848.7265644</v>
      </c>
      <c r="D11" s="50">
        <v>-22.4142421315291</v>
      </c>
      <c r="E11" s="51">
        <v>-18.1072722521868</v>
      </c>
    </row>
    <row r="12" ht="28.5" customHeight="1" spans="1:5">
      <c r="A12" s="53" t="s">
        <v>51</v>
      </c>
      <c r="B12" s="49">
        <v>63828.061102</v>
      </c>
      <c r="C12" s="49">
        <v>745209.4613257</v>
      </c>
      <c r="D12" s="50">
        <v>1.65691205332519</v>
      </c>
      <c r="E12" s="51">
        <v>11.129175157682</v>
      </c>
    </row>
    <row r="13" ht="28.5" customHeight="1" spans="1:5">
      <c r="A13" s="53" t="s">
        <v>52</v>
      </c>
      <c r="B13" s="49">
        <v>49081.4011476</v>
      </c>
      <c r="C13" s="49">
        <v>546688.1846218</v>
      </c>
      <c r="D13" s="50">
        <v>-6.16203374238599</v>
      </c>
      <c r="E13" s="51">
        <v>-2.29776881534745</v>
      </c>
    </row>
    <row r="14" ht="28.5" customHeight="1" spans="1:5">
      <c r="A14" s="178" t="s">
        <v>53</v>
      </c>
      <c r="B14" s="49">
        <v>3582.8753316</v>
      </c>
      <c r="C14" s="49">
        <v>51774.7353456</v>
      </c>
      <c r="D14" s="50">
        <v>-60.4756276522783</v>
      </c>
      <c r="E14" s="51">
        <v>-49.499411338127</v>
      </c>
    </row>
    <row r="15" ht="28.5" customHeight="1" spans="1:5">
      <c r="A15" s="53" t="s">
        <v>54</v>
      </c>
      <c r="B15" s="49">
        <v>20077.9986054</v>
      </c>
      <c r="C15" s="49">
        <v>214798.0589202</v>
      </c>
      <c r="D15" s="50">
        <v>-10.0686837853086</v>
      </c>
      <c r="E15" s="51">
        <v>-7.70562008471471</v>
      </c>
    </row>
    <row r="16" ht="28.5" customHeight="1" spans="1:5">
      <c r="A16" s="53" t="s">
        <v>55</v>
      </c>
      <c r="B16" s="64">
        <v>30387.1809927</v>
      </c>
      <c r="C16" s="64">
        <v>325494.0599889</v>
      </c>
      <c r="D16" s="66">
        <v>-13.9082928392884</v>
      </c>
      <c r="E16" s="67">
        <v>-11.0246702520361</v>
      </c>
    </row>
    <row r="17" ht="28.5" customHeight="1" spans="1:5">
      <c r="A17" s="53" t="s">
        <v>56</v>
      </c>
      <c r="B17" s="49">
        <v>27283.9664766</v>
      </c>
      <c r="C17" s="49">
        <v>334313.5051629</v>
      </c>
      <c r="D17" s="50">
        <v>-19.9860144942954</v>
      </c>
      <c r="E17" s="51">
        <v>4.63936856607559</v>
      </c>
    </row>
    <row r="18" ht="28.5" customHeight="1" spans="1:5">
      <c r="A18" s="53" t="s">
        <v>57</v>
      </c>
      <c r="B18" s="49">
        <v>38509.0586457</v>
      </c>
      <c r="C18" s="49">
        <v>467612.9002399</v>
      </c>
      <c r="D18" s="50">
        <v>-15.3191038261123</v>
      </c>
      <c r="E18" s="51">
        <v>1.06987578802497</v>
      </c>
    </row>
    <row r="19" ht="28.5" customHeight="1" spans="1:5">
      <c r="A19" s="178" t="s">
        <v>58</v>
      </c>
      <c r="B19" s="49">
        <v>7493.1180893</v>
      </c>
      <c r="C19" s="49">
        <v>86523.8976804</v>
      </c>
      <c r="D19" s="50">
        <v>-15.6081922415919</v>
      </c>
      <c r="E19" s="51">
        <v>-18.5588782135096</v>
      </c>
    </row>
    <row r="20" ht="28.5" customHeight="1" spans="1:5">
      <c r="A20" s="23" t="s">
        <v>67</v>
      </c>
      <c r="B20" s="49"/>
      <c r="C20" s="49"/>
      <c r="D20" s="50"/>
      <c r="E20" s="51"/>
    </row>
    <row r="21" ht="28.5" customHeight="1" spans="1:5">
      <c r="A21" s="53" t="s">
        <v>68</v>
      </c>
      <c r="B21" s="49">
        <v>188475.9665236</v>
      </c>
      <c r="C21" s="49">
        <v>2072955.6274924</v>
      </c>
      <c r="D21" s="50">
        <v>-2.41983038248618</v>
      </c>
      <c r="E21" s="51">
        <v>4.6</v>
      </c>
    </row>
    <row r="22" ht="28.5" customHeight="1" spans="1:5">
      <c r="A22" s="53" t="s">
        <v>69</v>
      </c>
      <c r="B22" s="49">
        <v>342604.1671822</v>
      </c>
      <c r="C22" s="49">
        <v>3895705.4803085</v>
      </c>
      <c r="D22" s="50">
        <v>-9.14654552314776</v>
      </c>
      <c r="E22" s="51">
        <v>-1.36762959843351</v>
      </c>
    </row>
    <row r="23" ht="28.5" customHeight="1" spans="1:5">
      <c r="A23" s="179" t="s">
        <v>70</v>
      </c>
      <c r="B23" s="54">
        <v>332307.9512922</v>
      </c>
      <c r="C23" s="54">
        <v>3786100.844309</v>
      </c>
      <c r="D23" s="55">
        <v>-9.46691238828551</v>
      </c>
      <c r="E23" s="56">
        <v>-1.6</v>
      </c>
    </row>
    <row r="25" spans="1:5">
      <c r="A25" s="72" t="s">
        <v>71</v>
      </c>
      <c r="B25" s="72"/>
      <c r="C25" s="72"/>
      <c r="D25" s="72"/>
      <c r="E25" s="72"/>
    </row>
  </sheetData>
  <mergeCells count="7">
    <mergeCell ref="A1:E1"/>
    <mergeCell ref="D2:E2"/>
    <mergeCell ref="D3:E3"/>
    <mergeCell ref="A25:E25"/>
    <mergeCell ref="A3:A4"/>
    <mergeCell ref="B3:B4"/>
    <mergeCell ref="C3:C4"/>
  </mergeCells>
  <pageMargins left="0.75" right="0.75" top="1" bottom="1" header="0.5" footer="0.5"/>
  <pageSetup paperSize="9" scale="96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92D050"/>
  </sheetPr>
  <dimension ref="A1:D52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E12" sqref="E12"/>
    </sheetView>
  </sheetViews>
  <sheetFormatPr defaultColWidth="9" defaultRowHeight="17.25" outlineLevelCol="3"/>
  <cols>
    <col min="1" max="1" width="38.125" style="41" customWidth="1"/>
    <col min="2" max="3" width="17.875" style="1" customWidth="1"/>
    <col min="4" max="4" width="9" style="2"/>
    <col min="5" max="231" width="9" style="1"/>
    <col min="232" max="16384" width="9" style="2"/>
  </cols>
  <sheetData>
    <row r="1" ht="26.1" customHeight="1" spans="1:3">
      <c r="A1" s="3" t="s">
        <v>72</v>
      </c>
      <c r="B1" s="3"/>
      <c r="C1" s="3"/>
    </row>
    <row r="2" ht="18.75" spans="1:3">
      <c r="A2" s="171"/>
      <c r="B2" s="16"/>
      <c r="C2" s="4" t="s">
        <v>20</v>
      </c>
    </row>
    <row r="3" ht="24" customHeight="1" spans="1:3">
      <c r="A3" s="5" t="s">
        <v>21</v>
      </c>
      <c r="B3" s="6" t="s">
        <v>43</v>
      </c>
      <c r="C3" s="7" t="s">
        <v>23</v>
      </c>
    </row>
    <row r="4" ht="24" customHeight="1" spans="1:4">
      <c r="A4" s="20" t="s">
        <v>73</v>
      </c>
      <c r="B4" s="49">
        <v>1481</v>
      </c>
      <c r="C4" s="51" t="s">
        <v>74</v>
      </c>
      <c r="D4"/>
    </row>
    <row r="5" ht="24" customHeight="1" spans="1:4">
      <c r="A5" s="23" t="s">
        <v>75</v>
      </c>
      <c r="B5" s="49">
        <v>260</v>
      </c>
      <c r="C5" s="51">
        <v>48.6</v>
      </c>
      <c r="D5"/>
    </row>
    <row r="6" ht="24" customHeight="1" spans="1:4">
      <c r="A6" s="20" t="s">
        <v>76</v>
      </c>
      <c r="B6" s="116">
        <v>23636583.6</v>
      </c>
      <c r="C6" s="51">
        <v>-5.9</v>
      </c>
      <c r="D6"/>
    </row>
    <row r="7" ht="24" customHeight="1" spans="1:4">
      <c r="A7" s="20" t="s">
        <v>77</v>
      </c>
      <c r="B7" s="116">
        <v>19982321.6</v>
      </c>
      <c r="C7" s="51">
        <v>-4</v>
      </c>
      <c r="D7"/>
    </row>
    <row r="8" ht="24" customHeight="1" spans="1:4">
      <c r="A8" s="20" t="s">
        <v>78</v>
      </c>
      <c r="B8" s="116">
        <v>101121.8</v>
      </c>
      <c r="C8" s="51">
        <v>1.2</v>
      </c>
      <c r="D8"/>
    </row>
    <row r="9" ht="24" customHeight="1" spans="1:4">
      <c r="A9" s="20" t="s">
        <v>79</v>
      </c>
      <c r="B9" s="116">
        <v>465131</v>
      </c>
      <c r="C9" s="51">
        <v>-7.6</v>
      </c>
      <c r="D9"/>
    </row>
    <row r="10" ht="24" customHeight="1" spans="1:4">
      <c r="A10" s="20" t="s">
        <v>80</v>
      </c>
      <c r="B10" s="116">
        <v>1079496.2</v>
      </c>
      <c r="C10" s="51">
        <v>1</v>
      </c>
      <c r="D10"/>
    </row>
    <row r="11" ht="24" customHeight="1" spans="1:4">
      <c r="A11" s="172" t="s">
        <v>81</v>
      </c>
      <c r="B11" s="116">
        <v>897632.2</v>
      </c>
      <c r="C11" s="51">
        <v>14</v>
      </c>
      <c r="D11"/>
    </row>
    <row r="12" ht="24" customHeight="1" spans="1:4">
      <c r="A12" s="20" t="s">
        <v>82</v>
      </c>
      <c r="B12" s="116">
        <v>57687.9</v>
      </c>
      <c r="C12" s="51">
        <v>-61.5</v>
      </c>
      <c r="D12"/>
    </row>
    <row r="13" ht="24" customHeight="1" spans="1:4">
      <c r="A13" s="20" t="s">
        <v>83</v>
      </c>
      <c r="B13" s="116">
        <v>1321992.8</v>
      </c>
      <c r="C13" s="51">
        <v>-33.2</v>
      </c>
      <c r="D13"/>
    </row>
    <row r="14" ht="24" customHeight="1" spans="1:4">
      <c r="A14" s="20" t="s">
        <v>84</v>
      </c>
      <c r="B14" s="116">
        <v>232620.8</v>
      </c>
      <c r="C14" s="51">
        <v>287.7</v>
      </c>
      <c r="D14"/>
    </row>
    <row r="15" ht="24" customHeight="1" spans="1:4">
      <c r="A15" s="20" t="s">
        <v>85</v>
      </c>
      <c r="B15" s="116">
        <v>1761313.4</v>
      </c>
      <c r="C15" s="51">
        <v>-26.9</v>
      </c>
      <c r="D15"/>
    </row>
    <row r="16" ht="24" customHeight="1" spans="1:4">
      <c r="A16" s="20" t="s">
        <v>86</v>
      </c>
      <c r="B16" s="116">
        <v>26825660.8</v>
      </c>
      <c r="C16" s="51">
        <v>12.3</v>
      </c>
      <c r="D16"/>
    </row>
    <row r="17" ht="24" customHeight="1" spans="1:4">
      <c r="A17" s="23" t="s">
        <v>87</v>
      </c>
      <c r="B17" s="116">
        <v>17270178.7</v>
      </c>
      <c r="C17" s="51">
        <v>11.2</v>
      </c>
      <c r="D17"/>
    </row>
    <row r="18" ht="24" customHeight="1" spans="1:4">
      <c r="A18" s="53" t="s">
        <v>88</v>
      </c>
      <c r="B18" s="116">
        <v>4137942.4</v>
      </c>
      <c r="C18" s="51">
        <v>-9.9</v>
      </c>
      <c r="D18"/>
    </row>
    <row r="19" ht="24" customHeight="1" spans="1:4">
      <c r="A19" s="173" t="s">
        <v>89</v>
      </c>
      <c r="B19" s="116">
        <v>3388178.1</v>
      </c>
      <c r="C19" s="51">
        <v>5.7</v>
      </c>
      <c r="D19"/>
    </row>
    <row r="20" ht="24" customHeight="1" spans="1:4">
      <c r="A20" s="174" t="s">
        <v>90</v>
      </c>
      <c r="B20" s="116">
        <v>1755925.3</v>
      </c>
      <c r="C20" s="51">
        <v>18.7</v>
      </c>
      <c r="D20"/>
    </row>
    <row r="21" ht="24" customHeight="1" spans="1:4">
      <c r="A21" s="20" t="s">
        <v>91</v>
      </c>
      <c r="B21" s="116">
        <v>753783.8</v>
      </c>
      <c r="C21" s="51">
        <v>12</v>
      </c>
      <c r="D21"/>
    </row>
    <row r="22" ht="24" customHeight="1" spans="1:4">
      <c r="A22" s="20" t="s">
        <v>92</v>
      </c>
      <c r="B22" s="116">
        <v>15481159.1</v>
      </c>
      <c r="C22" s="51">
        <v>10.3</v>
      </c>
      <c r="D22"/>
    </row>
    <row r="23" ht="24" customHeight="1" spans="1:4">
      <c r="A23" s="20" t="s">
        <v>93</v>
      </c>
      <c r="B23" s="116">
        <v>338198.8</v>
      </c>
      <c r="C23" s="51">
        <v>1.7</v>
      </c>
      <c r="D23"/>
    </row>
    <row r="24" ht="24" customHeight="1" spans="1:4">
      <c r="A24" s="20" t="s">
        <v>94</v>
      </c>
      <c r="B24" s="116">
        <v>2330348.8</v>
      </c>
      <c r="C24" s="51">
        <v>2.3</v>
      </c>
      <c r="D24"/>
    </row>
    <row r="25" ht="24" customHeight="1" spans="1:4">
      <c r="A25" s="20" t="s">
        <v>95</v>
      </c>
      <c r="B25" s="49">
        <v>241786</v>
      </c>
      <c r="C25" s="51">
        <v>-1</v>
      </c>
      <c r="D25"/>
    </row>
    <row r="26" ht="24" customHeight="1" spans="1:4">
      <c r="A26" s="69" t="s">
        <v>96</v>
      </c>
      <c r="B26" s="54">
        <v>4774094.8</v>
      </c>
      <c r="C26" s="56">
        <v>24.2</v>
      </c>
      <c r="D26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 s="175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</sheetData>
  <mergeCells count="1">
    <mergeCell ref="A1:C1"/>
  </mergeCells>
  <pageMargins left="0.75" right="0.75" top="1" bottom="1" header="0.5" footer="0.5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92D050"/>
    <pageSetUpPr fitToPage="1"/>
  </sheetPr>
  <dimension ref="A1:C23"/>
  <sheetViews>
    <sheetView zoomScale="98" zoomScaleNormal="98" workbookViewId="0">
      <pane xSplit="1" ySplit="3" topLeftCell="B4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7.25" outlineLevelCol="2"/>
  <cols>
    <col min="1" max="1" width="61.625" style="153" customWidth="1"/>
    <col min="2" max="3" width="16.5" style="153" customWidth="1"/>
    <col min="4" max="16384" width="9" style="153"/>
  </cols>
  <sheetData>
    <row r="1" ht="27.95" customHeight="1" spans="1:3">
      <c r="A1" s="154" t="s">
        <v>5</v>
      </c>
      <c r="B1" s="154"/>
      <c r="C1" s="154"/>
    </row>
    <row r="2" ht="21.75" spans="1:3">
      <c r="A2" s="155"/>
      <c r="B2" s="156" t="s">
        <v>97</v>
      </c>
      <c r="C2" s="156"/>
    </row>
    <row r="3" ht="24" customHeight="1" spans="1:3">
      <c r="A3" s="157" t="s">
        <v>21</v>
      </c>
      <c r="B3" s="158" t="s">
        <v>43</v>
      </c>
      <c r="C3" s="159" t="s">
        <v>23</v>
      </c>
    </row>
    <row r="4" ht="27" customHeight="1" spans="1:3">
      <c r="A4" s="160" t="s">
        <v>98</v>
      </c>
      <c r="B4" s="161"/>
      <c r="C4" s="51">
        <v>13.7316596301978</v>
      </c>
    </row>
    <row r="5" ht="27" customHeight="1" spans="1:3">
      <c r="A5" s="162" t="s">
        <v>99</v>
      </c>
      <c r="B5" s="161"/>
      <c r="C5" s="163" t="s">
        <v>74</v>
      </c>
    </row>
    <row r="6" ht="27" customHeight="1" spans="1:3">
      <c r="A6" s="164" t="s">
        <v>37</v>
      </c>
      <c r="B6" s="161"/>
      <c r="C6" s="51">
        <v>17.7115561671823</v>
      </c>
    </row>
    <row r="7" ht="27" customHeight="1" spans="1:3">
      <c r="A7" s="164" t="s">
        <v>38</v>
      </c>
      <c r="B7" s="161"/>
      <c r="C7" s="51">
        <v>11.4744216526823</v>
      </c>
    </row>
    <row r="8" ht="27" customHeight="1" spans="1:3">
      <c r="A8" s="160" t="s">
        <v>100</v>
      </c>
      <c r="B8" s="161"/>
      <c r="C8" s="51">
        <v>17.8959042191775</v>
      </c>
    </row>
    <row r="9" ht="27" customHeight="1" spans="1:3">
      <c r="A9" s="162" t="s">
        <v>101</v>
      </c>
      <c r="B9" s="161"/>
      <c r="C9" s="51">
        <v>17.7115561671823</v>
      </c>
    </row>
    <row r="10" ht="27" customHeight="1" spans="1:3">
      <c r="A10" s="165" t="s">
        <v>102</v>
      </c>
      <c r="B10" s="161"/>
      <c r="C10" s="51">
        <v>7.11457499168762</v>
      </c>
    </row>
    <row r="11" ht="27" customHeight="1" spans="1:3">
      <c r="A11" s="162" t="s">
        <v>103</v>
      </c>
      <c r="B11" s="161"/>
      <c r="C11" s="51">
        <v>38.3870915535128</v>
      </c>
    </row>
    <row r="12" ht="27" customHeight="1" spans="1:3">
      <c r="A12" s="165" t="s">
        <v>104</v>
      </c>
      <c r="B12" s="161"/>
      <c r="C12" s="51">
        <v>-1.51941973692966</v>
      </c>
    </row>
    <row r="13" ht="27" customHeight="1" spans="1:3">
      <c r="A13" s="165" t="s">
        <v>105</v>
      </c>
      <c r="B13" s="161"/>
      <c r="C13" s="51">
        <v>51.955710955711</v>
      </c>
    </row>
    <row r="14" ht="27" customHeight="1" spans="1:3">
      <c r="A14" s="164" t="s">
        <v>106</v>
      </c>
      <c r="B14" s="161"/>
      <c r="C14" s="51">
        <v>51.955710955711</v>
      </c>
    </row>
    <row r="15" ht="27" customHeight="1" spans="1:3">
      <c r="A15" s="165" t="s">
        <v>107</v>
      </c>
      <c r="B15" s="161"/>
      <c r="C15" s="163" t="s">
        <v>74</v>
      </c>
    </row>
    <row r="16" ht="27" customHeight="1" spans="1:3">
      <c r="A16" s="165" t="s">
        <v>108</v>
      </c>
      <c r="B16" s="161"/>
      <c r="C16" s="51">
        <v>45.8235972756607</v>
      </c>
    </row>
    <row r="17" ht="27" customHeight="1" spans="1:3">
      <c r="A17" s="164" t="s">
        <v>109</v>
      </c>
      <c r="B17" s="161"/>
      <c r="C17" s="51">
        <v>17.3467381151369</v>
      </c>
    </row>
    <row r="18" ht="27" customHeight="1" spans="1:3">
      <c r="A18" s="166" t="s">
        <v>110</v>
      </c>
      <c r="B18" s="161"/>
      <c r="C18" s="51">
        <v>265.325342465753</v>
      </c>
    </row>
    <row r="19" ht="27" customHeight="1" spans="1:3">
      <c r="A19" s="166" t="s">
        <v>111</v>
      </c>
      <c r="B19" s="161"/>
      <c r="C19" s="51">
        <v>61.0675039246468</v>
      </c>
    </row>
    <row r="20" ht="27" customHeight="1" spans="1:3">
      <c r="A20" s="167" t="s">
        <v>112</v>
      </c>
      <c r="B20" s="161"/>
      <c r="C20" s="51">
        <v>13.8761632449152</v>
      </c>
    </row>
    <row r="21" ht="27" customHeight="1" spans="1:3">
      <c r="A21" s="167" t="s">
        <v>113</v>
      </c>
      <c r="B21" s="161"/>
      <c r="C21" s="168">
        <v>6.9</v>
      </c>
    </row>
    <row r="22" ht="27" customHeight="1" spans="1:3">
      <c r="A22" s="167" t="s">
        <v>114</v>
      </c>
      <c r="B22" s="161"/>
      <c r="C22" s="51">
        <v>12.6</v>
      </c>
    </row>
    <row r="23" ht="27" customHeight="1" spans="1:3">
      <c r="A23" s="169" t="s">
        <v>115</v>
      </c>
      <c r="B23" s="170"/>
      <c r="C23" s="56">
        <v>8.45917944904583</v>
      </c>
    </row>
  </sheetData>
  <mergeCells count="2">
    <mergeCell ref="A1:C1"/>
    <mergeCell ref="B2:C2"/>
  </mergeCells>
  <pageMargins left="0.75" right="0.75" top="1" bottom="1" header="0.5" footer="0.5"/>
  <pageSetup paperSize="9" scale="80" fitToHeight="0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92D050"/>
  </sheetPr>
  <dimension ref="A1:F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I23" sqref="I23"/>
    </sheetView>
  </sheetViews>
  <sheetFormatPr defaultColWidth="9" defaultRowHeight="14.25" outlineLevelCol="5"/>
  <cols>
    <col min="1" max="1" width="36.375" customWidth="1"/>
    <col min="2" max="5" width="10.5" customWidth="1"/>
    <col min="6" max="6" width="9" style="133"/>
    <col min="7" max="7" width="12.625"/>
  </cols>
  <sheetData>
    <row r="1" ht="30" customHeight="1" spans="1:5">
      <c r="A1" s="3" t="s">
        <v>6</v>
      </c>
      <c r="B1" s="3"/>
      <c r="C1" s="3"/>
      <c r="D1" s="3"/>
      <c r="E1" s="3"/>
    </row>
    <row r="2" ht="21.75" spans="1:5">
      <c r="A2" s="73"/>
      <c r="B2" s="16"/>
      <c r="C2" s="16"/>
      <c r="D2" s="4" t="s">
        <v>20</v>
      </c>
      <c r="E2" s="4"/>
    </row>
    <row r="3" ht="24" customHeight="1" spans="1:5">
      <c r="A3" s="74" t="s">
        <v>21</v>
      </c>
      <c r="B3" s="134" t="s">
        <v>116</v>
      </c>
      <c r="C3" s="135" t="s">
        <v>43</v>
      </c>
      <c r="D3" s="75" t="s">
        <v>23</v>
      </c>
      <c r="E3" s="76"/>
    </row>
    <row r="4" ht="24" customHeight="1" spans="1:5">
      <c r="A4" s="77"/>
      <c r="B4" s="136"/>
      <c r="C4" s="137"/>
      <c r="D4" s="138" t="s">
        <v>116</v>
      </c>
      <c r="E4" s="48" t="s">
        <v>43</v>
      </c>
    </row>
    <row r="5" ht="21" customHeight="1" spans="1:5">
      <c r="A5" s="139" t="s">
        <v>117</v>
      </c>
      <c r="B5" s="49">
        <v>1390724.3</v>
      </c>
      <c r="C5" s="49">
        <v>4544692.8</v>
      </c>
      <c r="D5" s="50">
        <v>3.3</v>
      </c>
      <c r="E5" s="51">
        <v>1.1</v>
      </c>
    </row>
    <row r="6" ht="21" customHeight="1" spans="1:5">
      <c r="A6" s="23" t="s">
        <v>118</v>
      </c>
      <c r="B6" s="49">
        <v>291169.6</v>
      </c>
      <c r="C6" s="49">
        <v>1026286</v>
      </c>
      <c r="D6" s="50">
        <v>6.9</v>
      </c>
      <c r="E6" s="51">
        <v>-0.3</v>
      </c>
    </row>
    <row r="7" ht="21" customHeight="1" spans="1:5">
      <c r="A7" s="23" t="s">
        <v>119</v>
      </c>
      <c r="B7" s="49"/>
      <c r="C7" s="49"/>
      <c r="D7" s="50"/>
      <c r="E7" s="51"/>
    </row>
    <row r="8" ht="21" customHeight="1" spans="1:6">
      <c r="A8" s="53" t="s">
        <v>120</v>
      </c>
      <c r="B8" s="49">
        <v>17052.6</v>
      </c>
      <c r="C8" s="49">
        <v>41335.1</v>
      </c>
      <c r="D8" s="50">
        <v>4.3</v>
      </c>
      <c r="E8" s="51">
        <v>-5.73</v>
      </c>
      <c r="F8" s="140"/>
    </row>
    <row r="9" ht="21" customHeight="1" spans="1:5">
      <c r="A9" s="53" t="s">
        <v>121</v>
      </c>
      <c r="B9" s="49">
        <v>251931</v>
      </c>
      <c r="C9" s="49">
        <v>907938.5</v>
      </c>
      <c r="D9" s="50">
        <v>3.4</v>
      </c>
      <c r="E9" s="51">
        <v>-1.5</v>
      </c>
    </row>
    <row r="10" ht="21" customHeight="1" spans="1:5">
      <c r="A10" s="53" t="s">
        <v>122</v>
      </c>
      <c r="B10" s="49">
        <v>10889.6</v>
      </c>
      <c r="C10" s="49">
        <v>36509.5</v>
      </c>
      <c r="D10" s="50">
        <v>38.9</v>
      </c>
      <c r="E10" s="51">
        <v>24.37</v>
      </c>
    </row>
    <row r="11" ht="21" customHeight="1" spans="1:5">
      <c r="A11" s="53" t="s">
        <v>123</v>
      </c>
      <c r="B11" s="49">
        <v>11296.4</v>
      </c>
      <c r="C11" s="49">
        <v>40502.9</v>
      </c>
      <c r="D11" s="50">
        <v>27.8</v>
      </c>
      <c r="E11" s="51">
        <v>15.14</v>
      </c>
    </row>
    <row r="12" ht="21" customHeight="1" spans="1:5">
      <c r="A12" s="23" t="s">
        <v>124</v>
      </c>
      <c r="B12" s="49"/>
      <c r="C12" s="49"/>
      <c r="D12" s="50"/>
      <c r="E12" s="51"/>
    </row>
    <row r="13" ht="21" customHeight="1" spans="1:5">
      <c r="A13" s="53" t="s">
        <v>125</v>
      </c>
      <c r="B13" s="49">
        <v>17719.9</v>
      </c>
      <c r="C13" s="49">
        <v>69021.6</v>
      </c>
      <c r="D13" s="50">
        <v>3.97</v>
      </c>
      <c r="E13" s="51">
        <v>1.55</v>
      </c>
    </row>
    <row r="14" ht="21" customHeight="1" spans="1:5">
      <c r="A14" s="53" t="s">
        <v>126</v>
      </c>
      <c r="B14" s="49">
        <v>7062.8</v>
      </c>
      <c r="C14" s="49">
        <v>23832.6</v>
      </c>
      <c r="D14" s="50">
        <v>-61.1</v>
      </c>
      <c r="E14" s="51">
        <v>-68.36</v>
      </c>
    </row>
    <row r="15" ht="21" customHeight="1" spans="1:5">
      <c r="A15" s="53" t="s">
        <v>127</v>
      </c>
      <c r="B15" s="49">
        <v>14853.1</v>
      </c>
      <c r="C15" s="49">
        <v>50543.2</v>
      </c>
      <c r="D15" s="50">
        <v>-11.8</v>
      </c>
      <c r="E15" s="51">
        <v>-13.58</v>
      </c>
    </row>
    <row r="16" ht="21" customHeight="1" spans="1:5">
      <c r="A16" s="141" t="s">
        <v>128</v>
      </c>
      <c r="B16" s="142">
        <v>171806.3</v>
      </c>
      <c r="C16" s="142">
        <v>601471</v>
      </c>
      <c r="D16" s="143">
        <v>11.46</v>
      </c>
      <c r="E16" s="144">
        <v>4.87</v>
      </c>
    </row>
    <row r="17" ht="21" customHeight="1" spans="1:5">
      <c r="A17" s="20" t="s">
        <v>129</v>
      </c>
      <c r="B17" s="49">
        <v>722.5</v>
      </c>
      <c r="C17" s="49">
        <v>2004.8</v>
      </c>
      <c r="D17" s="50">
        <v>13.5</v>
      </c>
      <c r="E17" s="51">
        <v>12.2</v>
      </c>
    </row>
    <row r="18" ht="21" customHeight="1" spans="1:5">
      <c r="A18" s="23" t="s">
        <v>118</v>
      </c>
      <c r="B18" s="49">
        <v>3137869.9</v>
      </c>
      <c r="C18" s="49">
        <v>11537487.1</v>
      </c>
      <c r="D18" s="50">
        <v>4.97</v>
      </c>
      <c r="E18" s="51">
        <v>12.48</v>
      </c>
    </row>
    <row r="19" ht="21" customHeight="1" spans="1:5">
      <c r="A19" s="23" t="s">
        <v>119</v>
      </c>
      <c r="B19" s="49"/>
      <c r="C19" s="49"/>
      <c r="D19" s="50"/>
      <c r="E19" s="51"/>
    </row>
    <row r="20" ht="21" customHeight="1" spans="1:5">
      <c r="A20" s="53" t="s">
        <v>120</v>
      </c>
      <c r="B20" s="49">
        <v>2863378.2</v>
      </c>
      <c r="C20" s="49">
        <v>10534210.9</v>
      </c>
      <c r="D20" s="50">
        <v>4.9</v>
      </c>
      <c r="E20" s="51">
        <v>13.46</v>
      </c>
    </row>
    <row r="21" ht="21" customHeight="1" spans="1:5">
      <c r="A21" s="53" t="s">
        <v>121</v>
      </c>
      <c r="B21" s="49">
        <v>274491.7</v>
      </c>
      <c r="C21" s="49">
        <v>1003276.2</v>
      </c>
      <c r="D21" s="50">
        <v>5.6</v>
      </c>
      <c r="E21" s="51">
        <v>3.16</v>
      </c>
    </row>
    <row r="22" ht="21" customHeight="1" spans="1:5">
      <c r="A22" s="23" t="s">
        <v>124</v>
      </c>
      <c r="B22" s="49"/>
      <c r="C22" s="49"/>
      <c r="D22" s="50"/>
      <c r="E22" s="51"/>
    </row>
    <row r="23" ht="21" customHeight="1" spans="1:5">
      <c r="A23" s="53" t="s">
        <v>130</v>
      </c>
      <c r="B23" s="49">
        <v>713093.5</v>
      </c>
      <c r="C23" s="49">
        <v>2646117.4</v>
      </c>
      <c r="D23" s="50">
        <v>-3.5</v>
      </c>
      <c r="E23" s="51">
        <v>26.24</v>
      </c>
    </row>
    <row r="24" ht="21" customHeight="1" spans="1:5">
      <c r="A24" s="53" t="s">
        <v>131</v>
      </c>
      <c r="B24" s="49">
        <v>1099025.9</v>
      </c>
      <c r="C24" s="145">
        <v>4418543.8</v>
      </c>
      <c r="D24" s="50">
        <v>-12.6</v>
      </c>
      <c r="E24" s="146">
        <v>-3.74</v>
      </c>
    </row>
    <row r="25" ht="21" customHeight="1" spans="1:5">
      <c r="A25" s="141" t="s">
        <v>132</v>
      </c>
      <c r="B25" s="142">
        <v>190877.4</v>
      </c>
      <c r="C25" s="147">
        <v>618461.6</v>
      </c>
      <c r="D25" s="143">
        <v>60.22</v>
      </c>
      <c r="E25" s="148">
        <v>45.25</v>
      </c>
    </row>
    <row r="26" ht="21" customHeight="1" spans="1:5">
      <c r="A26" s="20" t="s">
        <v>133</v>
      </c>
      <c r="B26" s="49">
        <v>176098.8</v>
      </c>
      <c r="C26" s="49">
        <v>588706.6</v>
      </c>
      <c r="D26" s="50">
        <v>10.88</v>
      </c>
      <c r="E26" s="51">
        <v>9.3</v>
      </c>
    </row>
    <row r="27" ht="21" customHeight="1" spans="1:5">
      <c r="A27" s="149" t="s">
        <v>118</v>
      </c>
      <c r="B27" s="142">
        <v>31105.1</v>
      </c>
      <c r="C27" s="150">
        <v>108921.7</v>
      </c>
      <c r="D27" s="143">
        <v>28.4</v>
      </c>
      <c r="E27" s="148">
        <v>14.77</v>
      </c>
    </row>
    <row r="28" ht="21" customHeight="1" spans="1:5">
      <c r="A28" s="20" t="s">
        <v>134</v>
      </c>
      <c r="B28" s="64">
        <v>2266834</v>
      </c>
      <c r="C28" s="64">
        <v>5360153</v>
      </c>
      <c r="D28" s="50" t="s">
        <v>74</v>
      </c>
      <c r="E28" s="51" t="s">
        <v>74</v>
      </c>
    </row>
    <row r="29" ht="21" customHeight="1" spans="1:5">
      <c r="A29" s="23" t="s">
        <v>135</v>
      </c>
      <c r="B29" s="64">
        <v>2052510</v>
      </c>
      <c r="C29" s="64">
        <v>8924806</v>
      </c>
      <c r="D29" s="50" t="s">
        <v>74</v>
      </c>
      <c r="E29" s="51" t="s">
        <v>74</v>
      </c>
    </row>
    <row r="30" ht="21" customHeight="1" spans="1:5">
      <c r="A30" s="24" t="s">
        <v>136</v>
      </c>
      <c r="B30" s="151">
        <v>1750000</v>
      </c>
      <c r="C30" s="152">
        <v>7600000</v>
      </c>
      <c r="D30" s="55" t="s">
        <v>74</v>
      </c>
      <c r="E30" s="56" t="s">
        <v>74</v>
      </c>
    </row>
    <row r="31" ht="21" customHeight="1"/>
    <row r="32" ht="17.25" spans="1:5">
      <c r="A32" s="72" t="s">
        <v>137</v>
      </c>
      <c r="B32" s="72"/>
      <c r="C32" s="72"/>
      <c r="D32" s="72"/>
      <c r="E32" s="72"/>
    </row>
  </sheetData>
  <mergeCells count="7">
    <mergeCell ref="A1:E1"/>
    <mergeCell ref="D2:E2"/>
    <mergeCell ref="D3:E3"/>
    <mergeCell ref="A32:E32"/>
    <mergeCell ref="A3:A4"/>
    <mergeCell ref="B3:B4"/>
    <mergeCell ref="C3:C4"/>
  </mergeCells>
  <pageMargins left="0.751388888888889" right="0.751388888888889" top="0.802777777777778" bottom="0.802777777777778" header="0.5" footer="0.5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rgb="FF92D050"/>
    <pageSetUpPr fitToPage="1"/>
  </sheetPr>
  <dimension ref="A1:C36"/>
  <sheetViews>
    <sheetView workbookViewId="0">
      <selection activeCell="G11" sqref="G11"/>
    </sheetView>
  </sheetViews>
  <sheetFormatPr defaultColWidth="9" defaultRowHeight="17.25" outlineLevelCol="2"/>
  <cols>
    <col min="1" max="1" width="40.5" style="2" customWidth="1"/>
    <col min="2" max="3" width="14.625" style="2" customWidth="1"/>
    <col min="4" max="16384" width="9" style="2"/>
  </cols>
  <sheetData>
    <row r="1" ht="30" customHeight="1" spans="1:3">
      <c r="A1" s="3" t="s">
        <v>7</v>
      </c>
      <c r="B1" s="3"/>
      <c r="C1" s="3"/>
    </row>
    <row r="2" ht="21" customHeight="1" spans="1:3">
      <c r="A2" s="41"/>
      <c r="C2" s="120" t="s">
        <v>20</v>
      </c>
    </row>
    <row r="3" ht="21" customHeight="1" spans="1:3">
      <c r="A3" s="28" t="s">
        <v>21</v>
      </c>
      <c r="B3" s="42" t="s">
        <v>138</v>
      </c>
      <c r="C3" s="121" t="s">
        <v>23</v>
      </c>
    </row>
    <row r="4" ht="21" customHeight="1" spans="1:3">
      <c r="A4" s="122" t="s">
        <v>139</v>
      </c>
      <c r="B4" s="123">
        <v>659</v>
      </c>
      <c r="C4" s="124" t="s">
        <v>74</v>
      </c>
    </row>
    <row r="5" ht="21" customHeight="1" spans="1:3">
      <c r="A5" s="122" t="s">
        <v>140</v>
      </c>
      <c r="B5" s="123">
        <v>240</v>
      </c>
      <c r="C5" s="124">
        <v>81.8</v>
      </c>
    </row>
    <row r="6" ht="21" customHeight="1" spans="1:3">
      <c r="A6" s="122" t="s">
        <v>86</v>
      </c>
      <c r="B6" s="123">
        <v>8296943</v>
      </c>
      <c r="C6" s="124">
        <v>30.6</v>
      </c>
    </row>
    <row r="7" ht="21" customHeight="1" spans="1:3">
      <c r="A7" s="122" t="s">
        <v>92</v>
      </c>
      <c r="B7" s="123">
        <v>5563717</v>
      </c>
      <c r="C7" s="124">
        <v>38.8</v>
      </c>
    </row>
    <row r="8" ht="21" customHeight="1" spans="1:3">
      <c r="A8" s="122" t="s">
        <v>141</v>
      </c>
      <c r="B8" s="123">
        <v>2733226</v>
      </c>
      <c r="C8" s="124">
        <v>16.5</v>
      </c>
    </row>
    <row r="9" ht="21" customHeight="1" spans="1:3">
      <c r="A9" s="122" t="s">
        <v>76</v>
      </c>
      <c r="B9" s="123">
        <v>11037674</v>
      </c>
      <c r="C9" s="124">
        <v>12.5</v>
      </c>
    </row>
    <row r="10" ht="21" customHeight="1" spans="1:3">
      <c r="A10" s="122" t="s">
        <v>77</v>
      </c>
      <c r="B10" s="123">
        <v>10560970</v>
      </c>
      <c r="C10" s="124">
        <v>13.2</v>
      </c>
    </row>
    <row r="11" ht="21" customHeight="1" spans="1:3">
      <c r="A11" s="122" t="s">
        <v>78</v>
      </c>
      <c r="B11" s="123">
        <v>12719</v>
      </c>
      <c r="C11" s="124">
        <v>-7.9</v>
      </c>
    </row>
    <row r="12" ht="21" customHeight="1" spans="1:3">
      <c r="A12" s="122" t="s">
        <v>142</v>
      </c>
      <c r="B12" s="123">
        <v>441618</v>
      </c>
      <c r="C12" s="124">
        <v>-2</v>
      </c>
    </row>
    <row r="13" ht="21" customHeight="1" spans="1:3">
      <c r="A13" s="122" t="s">
        <v>143</v>
      </c>
      <c r="B13" s="123">
        <v>44167</v>
      </c>
      <c r="C13" s="124">
        <v>-58</v>
      </c>
    </row>
    <row r="14" ht="21" customHeight="1" spans="1:3">
      <c r="A14" s="122" t="s">
        <v>144</v>
      </c>
      <c r="B14" s="123">
        <v>55292</v>
      </c>
      <c r="C14" s="124">
        <v>-48.1</v>
      </c>
    </row>
    <row r="15" ht="21" customHeight="1" spans="1:3">
      <c r="A15" s="122" t="s">
        <v>93</v>
      </c>
      <c r="B15" s="123">
        <v>57971</v>
      </c>
      <c r="C15" s="124">
        <v>-21.9</v>
      </c>
    </row>
    <row r="16" ht="21" customHeight="1" spans="1:3">
      <c r="A16" s="122" t="s">
        <v>94</v>
      </c>
      <c r="B16" s="123">
        <v>249865</v>
      </c>
      <c r="C16" s="124">
        <v>-5.4</v>
      </c>
    </row>
    <row r="17" ht="21" customHeight="1" spans="1:3">
      <c r="A17" s="125" t="s">
        <v>145</v>
      </c>
      <c r="B17" s="126">
        <v>28627</v>
      </c>
      <c r="C17" s="131">
        <v>-5</v>
      </c>
    </row>
    <row r="18" ht="21" customHeight="1" spans="1:3">
      <c r="A18" s="2" t="s">
        <v>146</v>
      </c>
      <c r="B18" s="41"/>
      <c r="C18" s="41"/>
    </row>
    <row r="19" ht="30" customHeight="1" spans="1:3">
      <c r="A19" s="3" t="s">
        <v>8</v>
      </c>
      <c r="B19" s="3"/>
      <c r="C19" s="3"/>
    </row>
    <row r="20" ht="21" customHeight="1" spans="1:3">
      <c r="A20" s="41"/>
      <c r="B20" s="41"/>
      <c r="C20" s="128" t="s">
        <v>20</v>
      </c>
    </row>
    <row r="21" ht="21" customHeight="1" spans="1:3">
      <c r="A21" s="28" t="s">
        <v>21</v>
      </c>
      <c r="B21" s="42" t="s">
        <v>138</v>
      </c>
      <c r="C21" s="121" t="s">
        <v>23</v>
      </c>
    </row>
    <row r="22" ht="21" customHeight="1" spans="1:3">
      <c r="A22" s="122" t="s">
        <v>139</v>
      </c>
      <c r="B22" s="132">
        <v>515</v>
      </c>
      <c r="C22" s="124" t="s">
        <v>74</v>
      </c>
    </row>
    <row r="23" ht="21" customHeight="1" spans="1:3">
      <c r="A23" s="122" t="s">
        <v>140</v>
      </c>
      <c r="B23" s="132">
        <v>169</v>
      </c>
      <c r="C23" s="124">
        <v>85.7</v>
      </c>
    </row>
    <row r="24" ht="21" customHeight="1" spans="1:3">
      <c r="A24" s="122" t="s">
        <v>86</v>
      </c>
      <c r="B24" s="123">
        <v>6125296</v>
      </c>
      <c r="C24" s="124">
        <v>45.7</v>
      </c>
    </row>
    <row r="25" ht="21" customHeight="1" spans="1:3">
      <c r="A25" s="122" t="s">
        <v>92</v>
      </c>
      <c r="B25" s="123">
        <v>4485651</v>
      </c>
      <c r="C25" s="124">
        <v>51</v>
      </c>
    </row>
    <row r="26" ht="21" customHeight="1" spans="1:3">
      <c r="A26" s="122" t="s">
        <v>141</v>
      </c>
      <c r="B26" s="123">
        <v>1639646</v>
      </c>
      <c r="C26" s="124">
        <v>33.1</v>
      </c>
    </row>
    <row r="27" ht="21" customHeight="1" spans="1:3">
      <c r="A27" s="122" t="s">
        <v>76</v>
      </c>
      <c r="B27" s="123">
        <v>10457429</v>
      </c>
      <c r="C27" s="124">
        <v>12.7</v>
      </c>
    </row>
    <row r="28" ht="21" customHeight="1" spans="1:3">
      <c r="A28" s="122" t="s">
        <v>77</v>
      </c>
      <c r="B28" s="123">
        <v>10106271</v>
      </c>
      <c r="C28" s="124">
        <v>13.5</v>
      </c>
    </row>
    <row r="29" ht="21" customHeight="1" spans="1:3">
      <c r="A29" s="122" t="s">
        <v>78</v>
      </c>
      <c r="B29" s="123">
        <v>9732</v>
      </c>
      <c r="C29" s="124">
        <v>-15.4</v>
      </c>
    </row>
    <row r="30" ht="21" customHeight="1" spans="1:3">
      <c r="A30" s="122" t="s">
        <v>142</v>
      </c>
      <c r="B30" s="123">
        <v>314483</v>
      </c>
      <c r="C30" s="124">
        <v>-4.1</v>
      </c>
    </row>
    <row r="31" ht="21" customHeight="1" spans="1:3">
      <c r="A31" s="122" t="s">
        <v>143</v>
      </c>
      <c r="B31" s="123">
        <v>32947</v>
      </c>
      <c r="C31" s="124">
        <v>-67.8</v>
      </c>
    </row>
    <row r="32" ht="21" customHeight="1" spans="1:3">
      <c r="A32" s="122" t="s">
        <v>144</v>
      </c>
      <c r="B32" s="123">
        <v>39076</v>
      </c>
      <c r="C32" s="124">
        <v>-61.9</v>
      </c>
    </row>
    <row r="33" ht="21" customHeight="1" spans="1:3">
      <c r="A33" s="122" t="s">
        <v>93</v>
      </c>
      <c r="B33" s="123">
        <v>487459</v>
      </c>
      <c r="C33" s="124">
        <v>-25.8</v>
      </c>
    </row>
    <row r="34" ht="21" customHeight="1" spans="1:3">
      <c r="A34" s="122" t="s">
        <v>94</v>
      </c>
      <c r="B34" s="123">
        <v>113315</v>
      </c>
      <c r="C34" s="124">
        <v>3.4</v>
      </c>
    </row>
    <row r="35" ht="18" spans="1:3">
      <c r="A35" s="129" t="s">
        <v>145</v>
      </c>
      <c r="B35" s="130">
        <v>11452</v>
      </c>
      <c r="C35" s="131">
        <v>-0.5</v>
      </c>
    </row>
    <row r="36" spans="1:1">
      <c r="A36" s="2" t="s">
        <v>146</v>
      </c>
    </row>
  </sheetData>
  <mergeCells count="2">
    <mergeCell ref="A1:C1"/>
    <mergeCell ref="A19:C19"/>
  </mergeCells>
  <printOptions horizontalCentered="1"/>
  <pageMargins left="0.708661417322835" right="0.708661417322835" top="0.748031496062992" bottom="0.748031496062992" header="0.31496062992126" footer="0.31496062992126"/>
  <pageSetup paperSize="9" scale="95" fitToWidth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rgb="FF92D050"/>
    <pageSetUpPr fitToPage="1"/>
  </sheetPr>
  <dimension ref="A1:C36"/>
  <sheetViews>
    <sheetView workbookViewId="0">
      <selection activeCell="J22" sqref="J22"/>
    </sheetView>
  </sheetViews>
  <sheetFormatPr defaultColWidth="9" defaultRowHeight="17.25" outlineLevelCol="2"/>
  <cols>
    <col min="1" max="1" width="40.5" style="2" customWidth="1"/>
    <col min="2" max="3" width="14.625" style="2" customWidth="1"/>
    <col min="4" max="16384" width="9" style="2"/>
  </cols>
  <sheetData>
    <row r="1" ht="30" customHeight="1" spans="1:3">
      <c r="A1" s="3" t="s">
        <v>9</v>
      </c>
      <c r="B1" s="3"/>
      <c r="C1" s="3"/>
    </row>
    <row r="2" ht="21" customHeight="1" spans="1:3">
      <c r="A2" s="41"/>
      <c r="C2" s="120" t="s">
        <v>20</v>
      </c>
    </row>
    <row r="3" ht="21" customHeight="1" spans="1:3">
      <c r="A3" s="28" t="s">
        <v>21</v>
      </c>
      <c r="B3" s="42" t="s">
        <v>138</v>
      </c>
      <c r="C3" s="121" t="s">
        <v>23</v>
      </c>
    </row>
    <row r="4" ht="21" customHeight="1" spans="1:3">
      <c r="A4" s="122" t="s">
        <v>139</v>
      </c>
      <c r="B4" s="123">
        <v>38</v>
      </c>
      <c r="C4" s="124" t="s">
        <v>74</v>
      </c>
    </row>
    <row r="5" ht="21" customHeight="1" spans="1:3">
      <c r="A5" s="122" t="s">
        <v>140</v>
      </c>
      <c r="B5" s="123">
        <v>16</v>
      </c>
      <c r="C5" s="124">
        <v>-38.5</v>
      </c>
    </row>
    <row r="6" ht="21" customHeight="1" spans="1:3">
      <c r="A6" s="122" t="s">
        <v>86</v>
      </c>
      <c r="B6" s="123">
        <v>291858</v>
      </c>
      <c r="C6" s="124">
        <v>-1.1</v>
      </c>
    </row>
    <row r="7" ht="21" customHeight="1" spans="1:3">
      <c r="A7" s="122" t="s">
        <v>92</v>
      </c>
      <c r="B7" s="123">
        <v>241122</v>
      </c>
      <c r="C7" s="124">
        <v>-0.3</v>
      </c>
    </row>
    <row r="8" ht="21" customHeight="1" spans="1:3">
      <c r="A8" s="122" t="s">
        <v>141</v>
      </c>
      <c r="B8" s="123">
        <v>50736</v>
      </c>
      <c r="C8" s="124">
        <v>-4.7</v>
      </c>
    </row>
    <row r="9" ht="21" customHeight="1" spans="1:3">
      <c r="A9" s="122" t="s">
        <v>76</v>
      </c>
      <c r="B9" s="123">
        <v>92736</v>
      </c>
      <c r="C9" s="124">
        <v>22.4</v>
      </c>
    </row>
    <row r="10" ht="21" customHeight="1" spans="1:3">
      <c r="A10" s="122" t="s">
        <v>77</v>
      </c>
      <c r="B10" s="123">
        <v>41291</v>
      </c>
      <c r="C10" s="124">
        <v>12.3</v>
      </c>
    </row>
    <row r="11" ht="21" customHeight="1" spans="1:3">
      <c r="A11" s="122" t="s">
        <v>78</v>
      </c>
      <c r="B11" s="123">
        <v>722</v>
      </c>
      <c r="C11" s="124">
        <v>128.5</v>
      </c>
    </row>
    <row r="12" ht="21" customHeight="1" spans="1:3">
      <c r="A12" s="122" t="s">
        <v>142</v>
      </c>
      <c r="B12" s="123">
        <v>52987</v>
      </c>
      <c r="C12" s="124">
        <v>8.8</v>
      </c>
    </row>
    <row r="13" ht="21" customHeight="1" spans="1:3">
      <c r="A13" s="122" t="s">
        <v>143</v>
      </c>
      <c r="B13" s="123">
        <v>-2112</v>
      </c>
      <c r="C13" s="124">
        <v>-71.7</v>
      </c>
    </row>
    <row r="14" ht="21" customHeight="1" spans="1:3">
      <c r="A14" s="122" t="s">
        <v>144</v>
      </c>
      <c r="B14" s="123">
        <v>-758</v>
      </c>
      <c r="C14" s="124">
        <v>-88.3</v>
      </c>
    </row>
    <row r="15" ht="21" customHeight="1" spans="1:3">
      <c r="A15" s="122" t="s">
        <v>93</v>
      </c>
      <c r="B15" s="123">
        <v>1422</v>
      </c>
      <c r="C15" s="124">
        <v>30.5</v>
      </c>
    </row>
    <row r="16" ht="21" customHeight="1" spans="1:3">
      <c r="A16" s="122" t="s">
        <v>94</v>
      </c>
      <c r="B16" s="123">
        <v>26515</v>
      </c>
      <c r="C16" s="124">
        <v>8.1</v>
      </c>
    </row>
    <row r="17" ht="21" customHeight="1" spans="1:3">
      <c r="A17" s="125" t="s">
        <v>145</v>
      </c>
      <c r="B17" s="126">
        <v>3424</v>
      </c>
      <c r="C17" s="102">
        <v>-1.2</v>
      </c>
    </row>
    <row r="18" ht="21" customHeight="1" spans="1:3">
      <c r="A18" s="2" t="s">
        <v>146</v>
      </c>
      <c r="B18" s="41"/>
      <c r="C18" s="127"/>
    </row>
    <row r="19" ht="30" customHeight="1" spans="1:3">
      <c r="A19" s="3" t="s">
        <v>10</v>
      </c>
      <c r="B19" s="3"/>
      <c r="C19" s="3"/>
    </row>
    <row r="20" ht="21" customHeight="1" spans="1:3">
      <c r="A20" s="41"/>
      <c r="B20" s="41"/>
      <c r="C20" s="128" t="s">
        <v>20</v>
      </c>
    </row>
    <row r="21" ht="21" customHeight="1" spans="1:3">
      <c r="A21" s="28" t="s">
        <v>21</v>
      </c>
      <c r="B21" s="42" t="s">
        <v>138</v>
      </c>
      <c r="C21" s="121" t="s">
        <v>23</v>
      </c>
    </row>
    <row r="22" ht="21" customHeight="1" spans="1:3">
      <c r="A22" s="122" t="s">
        <v>139</v>
      </c>
      <c r="B22" s="123">
        <v>69</v>
      </c>
      <c r="C22" s="124" t="s">
        <v>74</v>
      </c>
    </row>
    <row r="23" ht="21" customHeight="1" spans="1:3">
      <c r="A23" s="122" t="s">
        <v>140</v>
      </c>
      <c r="B23" s="123">
        <v>19</v>
      </c>
      <c r="C23" s="124">
        <v>35.7</v>
      </c>
    </row>
    <row r="24" ht="21" customHeight="1" spans="1:3">
      <c r="A24" s="122" t="s">
        <v>86</v>
      </c>
      <c r="B24" s="123">
        <v>1629618</v>
      </c>
      <c r="C24" s="124">
        <v>2.5</v>
      </c>
    </row>
    <row r="25" ht="21" customHeight="1" spans="1:3">
      <c r="A25" s="122" t="s">
        <v>92</v>
      </c>
      <c r="B25" s="123">
        <v>635751</v>
      </c>
      <c r="C25" s="124">
        <v>8.9</v>
      </c>
    </row>
    <row r="26" ht="21" customHeight="1" spans="1:3">
      <c r="A26" s="122" t="s">
        <v>141</v>
      </c>
      <c r="B26" s="123">
        <v>993867</v>
      </c>
      <c r="C26" s="124">
        <v>-1.2</v>
      </c>
    </row>
    <row r="27" ht="21" customHeight="1" spans="1:3">
      <c r="A27" s="122" t="s">
        <v>76</v>
      </c>
      <c r="B27" s="123">
        <v>254722</v>
      </c>
      <c r="C27" s="124">
        <v>18</v>
      </c>
    </row>
    <row r="28" ht="21" customHeight="1" spans="1:3">
      <c r="A28" s="122" t="s">
        <v>77</v>
      </c>
      <c r="B28" s="123">
        <v>193162</v>
      </c>
      <c r="C28" s="124">
        <v>24.3</v>
      </c>
    </row>
    <row r="29" ht="21" customHeight="1" spans="1:3">
      <c r="A29" s="122" t="s">
        <v>78</v>
      </c>
      <c r="B29" s="123">
        <v>1587</v>
      </c>
      <c r="C29" s="124">
        <v>21.1</v>
      </c>
    </row>
    <row r="30" ht="21" customHeight="1" spans="1:3">
      <c r="A30" s="122" t="s">
        <v>142</v>
      </c>
      <c r="B30" s="123">
        <v>16475</v>
      </c>
      <c r="C30" s="124">
        <v>-4.7</v>
      </c>
    </row>
    <row r="31" ht="21" customHeight="1" spans="1:3">
      <c r="A31" s="122" t="s">
        <v>143</v>
      </c>
      <c r="B31" s="123">
        <v>17772</v>
      </c>
      <c r="C31" s="124">
        <v>0</v>
      </c>
    </row>
    <row r="32" ht="21" customHeight="1" spans="1:3">
      <c r="A32" s="122" t="s">
        <v>144</v>
      </c>
      <c r="B32" s="123">
        <v>20014</v>
      </c>
      <c r="C32" s="124">
        <v>18.7</v>
      </c>
    </row>
    <row r="33" ht="21" customHeight="1" spans="1:3">
      <c r="A33" s="122" t="s">
        <v>93</v>
      </c>
      <c r="B33" s="123">
        <v>2724</v>
      </c>
      <c r="C33" s="124">
        <v>-51</v>
      </c>
    </row>
    <row r="34" ht="21" customHeight="1" spans="1:3">
      <c r="A34" s="122" t="s">
        <v>94</v>
      </c>
      <c r="B34" s="123">
        <v>64507</v>
      </c>
      <c r="C34" s="124">
        <v>-23.1</v>
      </c>
    </row>
    <row r="35" ht="18" spans="1:3">
      <c r="A35" s="129" t="s">
        <v>145</v>
      </c>
      <c r="B35" s="130">
        <v>8189</v>
      </c>
      <c r="C35" s="131">
        <v>-10.7</v>
      </c>
    </row>
    <row r="36" spans="1:1">
      <c r="A36" s="2" t="s">
        <v>146</v>
      </c>
    </row>
  </sheetData>
  <mergeCells count="2">
    <mergeCell ref="A1:C1"/>
    <mergeCell ref="A19:C19"/>
  </mergeCells>
  <printOptions horizontalCentered="1"/>
  <pageMargins left="0.708661417322835" right="0.708661417322835" top="0.748031496062992" bottom="0.748031496062992" header="0.31496062992126" footer="0.31496062992126"/>
  <pageSetup paperSize="9" scale="95" fitToWidth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6422E3C-5AB3-4F71-A7AF-FB4374287F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余姚市地区生产总值</vt:lpstr>
      <vt:lpstr>产值</vt:lpstr>
      <vt:lpstr>增加值</vt:lpstr>
      <vt:lpstr>效益</vt:lpstr>
      <vt:lpstr>投资</vt:lpstr>
      <vt:lpstr>商贸</vt:lpstr>
      <vt:lpstr>规上服务业、批零住餐企业经济效益</vt:lpstr>
      <vt:lpstr>限上住餐、规上营利性服务业企业经济效益</vt:lpstr>
      <vt:lpstr>进出口</vt:lpstr>
      <vt:lpstr>招商引资</vt:lpstr>
      <vt:lpstr>财政</vt:lpstr>
      <vt:lpstr>金融</vt:lpstr>
      <vt:lpstr>用电</vt:lpstr>
      <vt:lpstr>CPI-居民收入</vt:lpstr>
      <vt:lpstr>劳动保障与就业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欣しovの露ぺ</cp:lastModifiedBy>
  <dcterms:created xsi:type="dcterms:W3CDTF">1996-12-17T01:32:00Z</dcterms:created>
  <cp:lastPrinted>2022-03-31T01:10:00Z</cp:lastPrinted>
  <dcterms:modified xsi:type="dcterms:W3CDTF">2023-02-06T09:37:25Z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23731A8130A042A48A78E37B27B2DFA8</vt:lpwstr>
  </property>
  <property fmtid="{D5CDD505-2E9C-101B-9397-08002B2CF9AE}" pid="4" name="KSOReadingLayout">
    <vt:bool>false</vt:bool>
  </property>
</Properties>
</file>