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1" r:id="rId1"/>
    <sheet name="商铺价目表 " sheetId="3" r:id="rId2"/>
  </sheets>
  <calcPr calcId="144525"/>
</workbook>
</file>

<file path=xl/sharedStrings.xml><?xml version="1.0" encoding="utf-8"?>
<sst xmlns="http://schemas.openxmlformats.org/spreadsheetml/2006/main" count="88">
  <si>
    <t>商品房销售标价牌</t>
  </si>
  <si>
    <t>开发企业名称</t>
  </si>
  <si>
    <t>余姚碧悦房地产开发有限公司</t>
  </si>
  <si>
    <t>楼盘名称</t>
  </si>
  <si>
    <t>泗门嘉悦城都荟名邸</t>
  </si>
  <si>
    <t>坐落位置</t>
  </si>
  <si>
    <t>余姚市泗门镇后塘村</t>
  </si>
  <si>
    <t>预售许可证号码</t>
  </si>
  <si>
    <t>余房预许字（2018）第44号、余房预许字（2019）第14号、余房预许字（2019）第25号、余房预许字（2019）第39号、余房预许字（2020）第06号、余房预许字（2020）第号16号、余房预许字（2020）第42号</t>
  </si>
  <si>
    <t>预售许可幢数／套数</t>
  </si>
  <si>
    <t>25幢/1819套商品房、78套商铺、1585只车位</t>
  </si>
  <si>
    <t>土地性质</t>
  </si>
  <si>
    <t>城镇住宅用地</t>
  </si>
  <si>
    <t>土地使用起止年限</t>
  </si>
  <si>
    <t>2010年-2080年</t>
  </si>
  <si>
    <t>容积率</t>
  </si>
  <si>
    <t>2.08（与一期一号地三号地综合平衡为2.0）</t>
  </si>
  <si>
    <t>建筑结构</t>
  </si>
  <si>
    <t>框架剪力墙</t>
  </si>
  <si>
    <t>绿化率</t>
  </si>
  <si>
    <t>车位配比率</t>
  </si>
  <si>
    <t>1：1.33</t>
  </si>
  <si>
    <t>装修状况</t>
  </si>
  <si>
    <t>毛坯</t>
  </si>
  <si>
    <t>房屋类型</t>
  </si>
  <si>
    <t>高层、商铺</t>
  </si>
  <si>
    <t>房源概况</t>
  </si>
  <si>
    <t>户型</t>
  </si>
  <si>
    <t>商铺、高层</t>
  </si>
  <si>
    <t>建筑面积</t>
  </si>
  <si>
    <t>193.78平方米</t>
  </si>
  <si>
    <t>当前可供销售房屋总套数</t>
  </si>
  <si>
    <t>3套商铺、169只车位</t>
  </si>
  <si>
    <t>现销售推出（调价）商品房总套数</t>
  </si>
  <si>
    <t>调整3套商铺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</si>
  <si>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</si>
  <si>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</si>
  <si>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</si>
  <si>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</si>
  <si>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</si>
  <si>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</si>
  <si>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</si>
  <si>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</si>
  <si>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</si>
  <si>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</si>
  <si>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 商铺优惠方式：一次性全款享优惠8折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</si>
  <si>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</si>
  <si>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</si>
  <si>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</si>
  <si>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</si>
  <si>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</si>
  <si>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</si>
  <si>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</si>
  <si>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</si>
  <si>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广东碧桂园物业服务股份有限公司余姚分公司</t>
  </si>
  <si>
    <t>按前期物业合同</t>
  </si>
  <si>
    <t>住宅（1－3层）：按建筑面积1.95元/月平方米计收（含能耗）；住宅（4－11层）：按建筑面积2.2元/月平方米计收（含能耗）；住宅（12层及以上）：按建筑面积2.4元/月平方米计收（含能耗）；商铺：按建筑面积3.5元/月平方米计收（含能耗）；地下汽车位55元/月个。房屋装修垃圾清运费：住宅每平方米3.00元、商铺    平方米4.00元</t>
  </si>
  <si>
    <t>特别提示</t>
  </si>
  <si>
    <t>商品房和车库（车位）、辅房销售的具体标价内容详见价目表或价格手册。价格举报电话：12358</t>
  </si>
  <si>
    <t>填制日期：</t>
  </si>
  <si>
    <t>2023.5.30</t>
  </si>
  <si>
    <t>商铺销售价目表</t>
  </si>
  <si>
    <t>楼盘名称：泗门嘉悦城都荟名邸（商铺）                                                         填制日期： 2023年 5 月 30 日</t>
  </si>
  <si>
    <t>序号</t>
  </si>
  <si>
    <t>幢号</t>
  </si>
  <si>
    <t>单元号</t>
  </si>
  <si>
    <t>房号</t>
  </si>
  <si>
    <t>层高（㎡）</t>
  </si>
  <si>
    <t>建筑面积（㎡）</t>
  </si>
  <si>
    <t>套内建筑面（㎡）</t>
  </si>
  <si>
    <t>共摊面积（㎡）</t>
  </si>
  <si>
    <t>销售单价（元/㎡）</t>
  </si>
  <si>
    <t>销售总价（元）</t>
  </si>
  <si>
    <t>装修标准</t>
  </si>
  <si>
    <t>销售状态</t>
  </si>
  <si>
    <t>24幢商铺</t>
  </si>
  <si>
    <t>-</t>
  </si>
  <si>
    <t>98号</t>
  </si>
  <si>
    <t>4.2m/3.25m</t>
  </si>
  <si>
    <t>商铺</t>
  </si>
  <si>
    <t>未售</t>
  </si>
  <si>
    <t>100号</t>
  </si>
  <si>
    <t>9幢商铺</t>
  </si>
  <si>
    <t>110-6号</t>
  </si>
  <si>
    <t>4.5m</t>
  </si>
  <si>
    <t>本表报备商铺总数3个，总面积452.51㎡，总价3819265元，均单价8440.18元/㎡。</t>
  </si>
  <si>
    <t>优惠方式：一次性全款享8折优惠</t>
  </si>
  <si>
    <t>价格举报电话：12358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</si>
</sst>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name val="宋体"/>
      <charset val="134"/>
    </font>
    <font>
      <b/>
      <sz val="16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2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2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7" borderId="31" applyNumberFormat="0" applyAlignment="0" applyProtection="0">
      <alignment vertical="center"/>
    </xf>
    <xf numFmtId="0" fontId="21" fillId="17" borderId="29" applyNumberFormat="0" applyAlignment="0" applyProtection="0">
      <alignment vertical="center"/>
    </xf>
    <xf numFmtId="0" fontId="26" fillId="21" borderId="3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8" fillId="0" borderId="0">
      <protection locked="0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1" xfId="49" applyFont="1" applyFill="1" applyBorder="1" applyAlignment="1" applyProtection="1">
      <alignment horizontal="left" vertical="center"/>
    </xf>
    <xf numFmtId="0" fontId="0" fillId="2" borderId="2" xfId="49" applyFont="1" applyFill="1" applyBorder="1" applyAlignment="1" applyProtection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5" xfId="49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zoomScale="85" zoomScaleNormal="85" workbookViewId="0">
      <selection activeCell="A1" sqref="$A1:$XFD1048576"/>
    </sheetView>
  </sheetViews>
  <sheetFormatPr defaultColWidth="9" defaultRowHeight="13.5" outlineLevelCol="7"/>
  <cols>
    <col min="1" max="1" width="1.93333333333333" style="17" customWidth="1"/>
    <col min="2" max="2" width="14" style="18" customWidth="1"/>
    <col min="3" max="3" width="10.4666666666667" style="17" customWidth="1"/>
    <col min="4" max="4" width="8.73333333333333" style="17" customWidth="1"/>
    <col min="5" max="5" width="10.6" style="17" customWidth="1"/>
    <col min="6" max="6" width="12" style="17" customWidth="1"/>
    <col min="7" max="7" width="25.9333333333333" style="17" customWidth="1"/>
    <col min="8" max="8" width="12.3333333333333" style="17" customWidth="1"/>
    <col min="9" max="16384" width="9" style="17"/>
  </cols>
  <sheetData>
    <row r="1" ht="49.05" customHeight="1" spans="2:8">
      <c r="B1" s="19" t="s">
        <v>0</v>
      </c>
      <c r="C1" s="19"/>
      <c r="D1" s="19"/>
      <c r="E1" s="19"/>
      <c r="F1" s="19"/>
      <c r="G1" s="19"/>
      <c r="H1" s="19"/>
    </row>
    <row r="2" s="16" customFormat="1" ht="25.05" customHeight="1" spans="2:8">
      <c r="B2" s="20" t="s">
        <v>1</v>
      </c>
      <c r="C2" s="21" t="s">
        <v>2</v>
      </c>
      <c r="D2" s="21"/>
      <c r="E2" s="21"/>
      <c r="F2" s="22" t="s">
        <v>3</v>
      </c>
      <c r="G2" s="21" t="s">
        <v>4</v>
      </c>
      <c r="H2" s="23"/>
    </row>
    <row r="3" s="16" customFormat="1" ht="44" customHeight="1" spans="2:8">
      <c r="B3" s="24" t="s">
        <v>5</v>
      </c>
      <c r="C3" s="25" t="s">
        <v>6</v>
      </c>
      <c r="D3" s="26"/>
      <c r="E3" s="27"/>
      <c r="F3" s="28" t="s">
        <v>7</v>
      </c>
      <c r="G3" s="29" t="s">
        <v>8</v>
      </c>
      <c r="H3" s="30"/>
    </row>
    <row r="4" s="16" customFormat="1" ht="30" customHeight="1" spans="2:8">
      <c r="B4" s="31"/>
      <c r="C4" s="32"/>
      <c r="D4" s="33"/>
      <c r="E4" s="34"/>
      <c r="F4" s="28" t="s">
        <v>9</v>
      </c>
      <c r="G4" s="35" t="s">
        <v>10</v>
      </c>
      <c r="H4" s="36"/>
    </row>
    <row r="5" s="16" customFormat="1" ht="54" spans="2:8">
      <c r="B5" s="37" t="s">
        <v>11</v>
      </c>
      <c r="C5" s="38" t="s">
        <v>12</v>
      </c>
      <c r="D5" s="28" t="s">
        <v>13</v>
      </c>
      <c r="E5" s="38" t="s">
        <v>14</v>
      </c>
      <c r="F5" s="39"/>
      <c r="G5" s="28" t="s">
        <v>15</v>
      </c>
      <c r="H5" s="39" t="s">
        <v>16</v>
      </c>
    </row>
    <row r="6" s="16" customFormat="1" spans="2:8">
      <c r="B6" s="37" t="s">
        <v>17</v>
      </c>
      <c r="C6" s="38" t="s">
        <v>18</v>
      </c>
      <c r="D6" s="28" t="s">
        <v>19</v>
      </c>
      <c r="E6" s="40">
        <v>0.34</v>
      </c>
      <c r="F6" s="28" t="s">
        <v>20</v>
      </c>
      <c r="G6" s="41" t="s">
        <v>21</v>
      </c>
      <c r="H6" s="42"/>
    </row>
    <row r="7" s="16" customFormat="1" ht="21" customHeight="1" spans="2:8">
      <c r="B7" s="37" t="s">
        <v>22</v>
      </c>
      <c r="C7" s="38" t="s">
        <v>23</v>
      </c>
      <c r="D7" s="38"/>
      <c r="E7" s="38"/>
      <c r="F7" s="28" t="s">
        <v>24</v>
      </c>
      <c r="G7" s="38" t="s">
        <v>25</v>
      </c>
      <c r="H7" s="39"/>
    </row>
    <row r="8" s="16" customFormat="1" ht="43.05" customHeight="1" spans="2:8">
      <c r="B8" s="37" t="s">
        <v>26</v>
      </c>
      <c r="C8" s="28" t="s">
        <v>27</v>
      </c>
      <c r="D8" s="38" t="s">
        <v>28</v>
      </c>
      <c r="E8" s="38"/>
      <c r="F8" s="28" t="s">
        <v>29</v>
      </c>
      <c r="G8" s="38" t="s">
        <v>30</v>
      </c>
      <c r="H8" s="39"/>
    </row>
    <row r="9" s="16" customFormat="1" ht="28.5" customHeight="1" spans="2:8">
      <c r="B9" s="37"/>
      <c r="C9" s="28" t="s">
        <v>31</v>
      </c>
      <c r="D9" s="28"/>
      <c r="E9" s="38" t="s">
        <v>32</v>
      </c>
      <c r="F9" s="38"/>
      <c r="G9" s="38"/>
      <c r="H9" s="39"/>
    </row>
    <row r="10" s="16" customFormat="1" ht="28.5" customHeight="1" spans="2:8">
      <c r="B10" s="37"/>
      <c r="C10" s="28" t="s">
        <v>33</v>
      </c>
      <c r="D10" s="28"/>
      <c r="E10" s="38" t="s">
        <v>34</v>
      </c>
      <c r="F10" s="38"/>
      <c r="G10" s="38"/>
      <c r="H10" s="39"/>
    </row>
    <row r="11" s="16" customFormat="1" ht="20.25" customHeight="1" spans="2:8">
      <c r="B11" s="37" t="s">
        <v>35</v>
      </c>
      <c r="C11" s="28" t="s">
        <v>36</v>
      </c>
      <c r="D11" s="28" t="s">
        <v>37</v>
      </c>
      <c r="E11" s="28" t="s">
        <v>38</v>
      </c>
      <c r="F11" s="28" t="s">
        <v>39</v>
      </c>
      <c r="G11" s="28" t="s">
        <v>40</v>
      </c>
      <c r="H11" s="43" t="s">
        <v>41</v>
      </c>
    </row>
    <row r="12" s="16" customFormat="1" ht="20.25" customHeight="1" spans="2:8">
      <c r="B12" s="37"/>
      <c r="C12" s="38" t="s">
        <v>42</v>
      </c>
      <c r="D12" s="38" t="s">
        <v>42</v>
      </c>
      <c r="E12" s="38" t="s">
        <v>42</v>
      </c>
      <c r="F12" s="38" t="s">
        <v>43</v>
      </c>
      <c r="G12" s="38" t="s">
        <v>42</v>
      </c>
      <c r="H12" s="38" t="s">
        <v>42</v>
      </c>
    </row>
    <row r="13" s="16" customFormat="1" ht="45" customHeight="1" spans="2:8">
      <c r="B13" s="44" t="s">
        <v>44</v>
      </c>
      <c r="C13" s="45"/>
      <c r="D13" s="35" t="s">
        <v>45</v>
      </c>
      <c r="E13" s="46"/>
      <c r="F13" s="46"/>
      <c r="G13" s="46"/>
      <c r="H13" s="36"/>
    </row>
    <row r="14" s="16" customFormat="1" ht="28.05" customHeight="1" spans="2:8">
      <c r="B14" s="37" t="s">
        <v>46</v>
      </c>
      <c r="C14" s="28" t="s">
        <v>47</v>
      </c>
      <c r="D14" s="28"/>
      <c r="E14" s="28" t="s">
        <v>48</v>
      </c>
      <c r="F14" s="28"/>
      <c r="G14" s="28" t="s">
        <v>49</v>
      </c>
      <c r="H14" s="43" t="s">
        <v>50</v>
      </c>
    </row>
    <row r="15" s="16" customFormat="1" ht="25.5" customHeight="1" spans="2:8">
      <c r="B15" s="37"/>
      <c r="C15" s="47"/>
      <c r="D15" s="48"/>
      <c r="E15" s="35"/>
      <c r="F15" s="45"/>
      <c r="G15" s="38"/>
      <c r="H15" s="39"/>
    </row>
    <row r="16" s="16" customFormat="1" ht="25.5" customHeight="1" spans="2:8">
      <c r="B16" s="37"/>
      <c r="C16" s="28"/>
      <c r="D16" s="28"/>
      <c r="E16" s="35"/>
      <c r="F16" s="45"/>
      <c r="G16" s="38"/>
      <c r="H16" s="39"/>
    </row>
    <row r="17" s="16" customFormat="1" ht="22.5" customHeight="1" spans="2:8">
      <c r="B17" s="37" t="s">
        <v>51</v>
      </c>
      <c r="C17" s="28" t="s">
        <v>52</v>
      </c>
      <c r="D17" s="28"/>
      <c r="E17" s="28" t="s">
        <v>53</v>
      </c>
      <c r="F17" s="28"/>
      <c r="G17" s="28" t="s">
        <v>48</v>
      </c>
      <c r="H17" s="43" t="s">
        <v>49</v>
      </c>
    </row>
    <row r="18" s="16" customFormat="1" ht="189" customHeight="1" spans="2:8">
      <c r="B18" s="37"/>
      <c r="C18" s="38" t="s">
        <v>54</v>
      </c>
      <c r="D18" s="38"/>
      <c r="E18" s="38" t="s">
        <v>55</v>
      </c>
      <c r="F18" s="38"/>
      <c r="G18" s="49" t="s">
        <v>56</v>
      </c>
      <c r="H18" s="39" t="s">
        <v>55</v>
      </c>
    </row>
    <row r="19" s="16" customFormat="1" ht="39" customHeight="1" spans="2:8">
      <c r="B19" s="50" t="s">
        <v>57</v>
      </c>
      <c r="C19" s="51" t="s">
        <v>58</v>
      </c>
      <c r="D19" s="52"/>
      <c r="E19" s="52"/>
      <c r="F19" s="52"/>
      <c r="G19" s="52"/>
      <c r="H19" s="53"/>
    </row>
    <row r="21" spans="5:8">
      <c r="E21" s="54" t="s">
        <v>59</v>
      </c>
      <c r="F21" s="54"/>
      <c r="G21" s="55" t="s">
        <v>60</v>
      </c>
      <c r="H21" s="5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6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21" sqref="D19:D21"/>
    </sheetView>
  </sheetViews>
  <sheetFormatPr defaultColWidth="9" defaultRowHeight="13.5"/>
  <cols>
    <col min="1" max="1" width="10.8"/>
    <col min="2" max="2" width="9.8" customWidth="1"/>
    <col min="3" max="3" width="8.2" customWidth="1"/>
    <col min="4" max="4" width="12.6"/>
    <col min="5" max="5" width="10.8"/>
    <col min="6" max="6" width="10.8666666666667" customWidth="1"/>
    <col min="7" max="7" width="10.4"/>
    <col min="8" max="8" width="9.66666666666667"/>
    <col min="9" max="9" width="10.8"/>
    <col min="10" max="10" width="12" customWidth="1"/>
    <col min="11" max="11" width="10.6666666666667" customWidth="1"/>
    <col min="12" max="12" width="9.13333333333333" customWidth="1"/>
  </cols>
  <sheetData>
    <row r="1" ht="32" customHeight="1" spans="1:13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5" customHeight="1" spans="1:13">
      <c r="A2" s="2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</row>
    <row r="3" ht="27" spans="1:13">
      <c r="A3" s="4" t="s">
        <v>63</v>
      </c>
      <c r="B3" s="4" t="s">
        <v>64</v>
      </c>
      <c r="C3" s="4" t="s">
        <v>65</v>
      </c>
      <c r="D3" s="4" t="s">
        <v>66</v>
      </c>
      <c r="E3" s="4" t="s">
        <v>67</v>
      </c>
      <c r="F3" s="4" t="s">
        <v>68</v>
      </c>
      <c r="G3" s="4" t="s">
        <v>69</v>
      </c>
      <c r="H3" s="4" t="s">
        <v>70</v>
      </c>
      <c r="I3" s="4" t="s">
        <v>27</v>
      </c>
      <c r="J3" s="10" t="s">
        <v>71</v>
      </c>
      <c r="K3" s="4" t="s">
        <v>72</v>
      </c>
      <c r="L3" s="11" t="s">
        <v>73</v>
      </c>
      <c r="M3" s="11" t="s">
        <v>74</v>
      </c>
    </row>
    <row r="4" ht="30" customHeight="1" spans="1:13">
      <c r="A4" s="5">
        <v>1</v>
      </c>
      <c r="B4" s="6" t="s">
        <v>75</v>
      </c>
      <c r="C4" s="6" t="s">
        <v>76</v>
      </c>
      <c r="D4" s="6" t="s">
        <v>77</v>
      </c>
      <c r="E4" s="6" t="s">
        <v>78</v>
      </c>
      <c r="F4" s="6">
        <v>167.29</v>
      </c>
      <c r="G4" s="6">
        <v>162.95</v>
      </c>
      <c r="H4" s="6">
        <f>F4-G4</f>
        <v>4.34</v>
      </c>
      <c r="I4" s="12" t="s">
        <v>79</v>
      </c>
      <c r="J4" s="13">
        <f>K4/F4</f>
        <v>7663.02827425429</v>
      </c>
      <c r="K4" s="6">
        <v>1281948</v>
      </c>
      <c r="L4" s="14" t="s">
        <v>23</v>
      </c>
      <c r="M4" s="14" t="s">
        <v>80</v>
      </c>
    </row>
    <row r="5" ht="30" customHeight="1" spans="1:13">
      <c r="A5" s="5">
        <v>2</v>
      </c>
      <c r="B5" s="6" t="s">
        <v>75</v>
      </c>
      <c r="C5" s="6" t="s">
        <v>76</v>
      </c>
      <c r="D5" s="6" t="s">
        <v>81</v>
      </c>
      <c r="E5" s="6" t="s">
        <v>78</v>
      </c>
      <c r="F5" s="6">
        <v>172.49</v>
      </c>
      <c r="G5" s="6">
        <v>168.013</v>
      </c>
      <c r="H5" s="6">
        <f>F5-G5</f>
        <v>4.477</v>
      </c>
      <c r="I5" s="12" t="s">
        <v>79</v>
      </c>
      <c r="J5" s="13">
        <f>K5/F5</f>
        <v>7503.03205982955</v>
      </c>
      <c r="K5" s="6">
        <v>1294198</v>
      </c>
      <c r="L5" s="14" t="s">
        <v>23</v>
      </c>
      <c r="M5" s="14" t="s">
        <v>80</v>
      </c>
    </row>
    <row r="6" ht="30" customHeight="1" spans="1:13">
      <c r="A6" s="5">
        <v>3</v>
      </c>
      <c r="B6" s="6" t="s">
        <v>82</v>
      </c>
      <c r="C6" s="6"/>
      <c r="D6" s="6" t="s">
        <v>83</v>
      </c>
      <c r="E6" s="6" t="s">
        <v>84</v>
      </c>
      <c r="F6" s="6">
        <v>112.73</v>
      </c>
      <c r="G6" s="6">
        <v>94.9613</v>
      </c>
      <c r="H6" s="6">
        <f>F6-G6</f>
        <v>17.7687</v>
      </c>
      <c r="I6" s="12" t="s">
        <v>79</v>
      </c>
      <c r="J6" s="13">
        <f>K6/F6</f>
        <v>11027.4017564091</v>
      </c>
      <c r="K6" s="6">
        <v>1243119</v>
      </c>
      <c r="L6" s="14" t="s">
        <v>23</v>
      </c>
      <c r="M6" s="14" t="s">
        <v>80</v>
      </c>
    </row>
    <row r="7" ht="25.05" customHeight="1" spans="1:13">
      <c r="A7" s="7" t="s">
        <v>85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36" customHeight="1" spans="1:13">
      <c r="A8" s="7" t="s">
        <v>86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1">
      <c r="A9" s="8"/>
      <c r="B9" s="8"/>
      <c r="C9" s="8"/>
      <c r="D9" s="8"/>
      <c r="E9" s="8"/>
      <c r="F9" s="8"/>
      <c r="G9" s="8"/>
      <c r="H9" s="8"/>
      <c r="I9" s="15" t="s">
        <v>87</v>
      </c>
      <c r="J9" s="15"/>
      <c r="K9" s="15"/>
    </row>
  </sheetData>
  <mergeCells count="4">
    <mergeCell ref="A1:M1"/>
    <mergeCell ref="A2:M2"/>
    <mergeCell ref="A7:M7"/>
    <mergeCell ref="A8:M8"/>
  </mergeCells>
  <pageMargins left="0.393056" right="0.393056" top="0.393056" bottom="0.393056" header="0.511806" footer="0.3930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商铺价目表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cp:revision>0</cp:revision>
  <dcterms:created xsi:type="dcterms:W3CDTF">2023-05-30T07:13:00Z</dcterms:created>
  <dcterms:modified xsi:type="dcterms:W3CDTF">2023-06-05T07:28:35Z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