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65"/>
  </bookViews>
  <sheets>
    <sheet name="标价牌" sheetId="2" r:id="rId1"/>
    <sheet name="商铺价格表" sheetId="1" r:id="rId2"/>
  </sheets>
  <definedNames>
    <definedName name="_xlnm._FilterDatabase" localSheetId="1" hidden="1">商铺价格表!$A$3:$N$19</definedName>
  </definedNames>
  <calcPr calcId="144525" concurrentCalc="0"/>
</workbook>
</file>

<file path=xl/sharedStrings.xml><?xml version="1.0" encoding="utf-8"?>
<sst xmlns="http://schemas.openxmlformats.org/spreadsheetml/2006/main" count="105">
  <si>
    <t>商品房销售标价牌</t>
  </si>
  <si>
    <t>开发企业名称</t>
  </si>
  <si>
    <t>宁波余姚云晟机器人科技有限公司</t>
  </si>
  <si>
    <t>楼盘名称</t>
  </si>
  <si>
    <t>云都会府三期</t>
  </si>
  <si>
    <t>坐落位置</t>
  </si>
  <si>
    <t>余慈公路南侧、金盛北路西侧</t>
  </si>
  <si>
    <t>预售许可证号</t>
  </si>
  <si>
    <t>甬余房预许字（2021）第027号
甬余房预许字（2021）第051号</t>
  </si>
  <si>
    <t>预售许可数（幢数）</t>
  </si>
  <si>
    <t>住宅690套、商业14套</t>
  </si>
  <si>
    <t>土地性质</t>
  </si>
  <si>
    <t>城镇住宅用地</t>
  </si>
  <si>
    <t>土地使用起止年限</t>
  </si>
  <si>
    <t>国有建设用地使用权2017年8月14日起至2087年08月13日止</t>
  </si>
  <si>
    <t>容积率</t>
  </si>
  <si>
    <t>建筑结构</t>
  </si>
  <si>
    <t>钢混结构</t>
  </si>
  <si>
    <t>绿地率</t>
  </si>
  <si>
    <t>车位配比率</t>
  </si>
  <si>
    <t>1.05个/百平方</t>
  </si>
  <si>
    <t>装修状况</t>
  </si>
  <si>
    <t>毛坯</t>
  </si>
  <si>
    <t>房屋类型</t>
  </si>
  <si>
    <t>中高层、高层</t>
  </si>
  <si>
    <t>房源概况</t>
  </si>
  <si>
    <t>户型</t>
  </si>
  <si>
    <t>/</t>
  </si>
  <si>
    <t>建筑面积</t>
  </si>
  <si>
    <t>967㎡</t>
  </si>
  <si>
    <t>可供销售房屋总套数</t>
  </si>
  <si>
    <t>住宅301套，商铺14套</t>
  </si>
  <si>
    <t>当期销售推出商品房总套数</t>
  </si>
  <si>
    <t>调整：商铺14套</t>
  </si>
  <si>
    <t>基础设施配套情况</t>
  </si>
  <si>
    <t>水</t>
  </si>
  <si>
    <t>电</t>
  </si>
  <si>
    <t>燃气</t>
  </si>
  <si>
    <t>供暖</t>
  </si>
  <si>
    <t>通讯</t>
  </si>
  <si>
    <t>电视</t>
  </si>
  <si>
    <t>有</t>
  </si>
  <si>
    <t>住宅有燃气
公寓、商铺无燃气</t>
  </si>
  <si>
    <t>无</t>
  </si>
  <si>
    <t>享受优惠折扣条件</t>
  </si>
  <si>
    <t>商业优惠：开盘优惠5%，认购优惠5%，签约优惠6%，商铺认筹特惠4%。</t>
  </si>
  <si>
    <t>代收代办收费项目和标准(购房者自愿选择)</t>
  </si>
  <si>
    <t>收费项目</t>
  </si>
  <si>
    <t>收费标准</t>
  </si>
  <si>
    <t>收费依据</t>
  </si>
  <si>
    <t>代收费的委托单位名称</t>
  </si>
  <si>
    <t>物业维修基金</t>
  </si>
  <si>
    <t>按实收取</t>
  </si>
  <si>
    <t>根据相关政策文件规定</t>
  </si>
  <si>
    <t>余姚市住房和城乡建设局</t>
  </si>
  <si>
    <t>权证产证代办费</t>
  </si>
  <si>
    <t>根据代办公司规定</t>
  </si>
  <si>
    <t>代办公司</t>
  </si>
  <si>
    <t>契税、印花税、权证工本费</t>
  </si>
  <si>
    <t>余姚市财政局</t>
  </si>
  <si>
    <t>前期物业服务</t>
  </si>
  <si>
    <t>物业服务单位名称</t>
  </si>
  <si>
    <t>服务内容与标准</t>
  </si>
  <si>
    <t>优居美家物业服务有限责任公司、余姚御润合联物业服务有限公司</t>
  </si>
  <si>
    <t>详见《前期物业管理服务协议》</t>
  </si>
  <si>
    <t>1、住宅按建筑面积：1-5层2.13元/月/㎡；6-11层2.253元/月/㎡；12-20层2.43元/月/㎡；21层及以上2.553元/月/㎡；
2、商业用房：3元/月/㎡
3、商务办公：3元/月/㎡
4、地下室部分：地下车位公共设施使用费，55元/月/只
5、装修垃圾清运费：按建筑面积住宅5元/平方米，商务办公、商业5元/平方米。</t>
  </si>
  <si>
    <t>前期物业管理服务协议</t>
  </si>
  <si>
    <t>特别提示</t>
  </si>
  <si>
    <t>商品房和车库（车位）、辅房销售的具体标价内容详见价目表或价格手册。价格举报电话：12358</t>
  </si>
  <si>
    <t>填报日期：2022年6月15日</t>
  </si>
  <si>
    <t>商铺销售价目表</t>
  </si>
  <si>
    <t>楼盘名称：</t>
  </si>
  <si>
    <t>填制日期：2022年6月17日</t>
  </si>
  <si>
    <t>序
号</t>
  </si>
  <si>
    <t>幢号</t>
  </si>
  <si>
    <t>单元</t>
  </si>
  <si>
    <t>室号</t>
  </si>
  <si>
    <t>层高（m)</t>
  </si>
  <si>
    <t>建筑
面积</t>
  </si>
  <si>
    <t>套内
面积</t>
  </si>
  <si>
    <t>公摊
面积</t>
  </si>
  <si>
    <t>计价
单位</t>
  </si>
  <si>
    <t>销售
单价</t>
  </si>
  <si>
    <t>房屋
总价</t>
  </si>
  <si>
    <t>销售
状态</t>
  </si>
  <si>
    <t>备注</t>
  </si>
  <si>
    <t>176号</t>
  </si>
  <si>
    <t xml:space="preserve">4.5米/3.3米 </t>
  </si>
  <si>
    <t>元/㎡</t>
  </si>
  <si>
    <t>未售</t>
  </si>
  <si>
    <t>178号</t>
  </si>
  <si>
    <t>180号</t>
  </si>
  <si>
    <t>186号</t>
  </si>
  <si>
    <t>188号</t>
  </si>
  <si>
    <t>190号</t>
  </si>
  <si>
    <t>192号</t>
  </si>
  <si>
    <t>194号</t>
  </si>
  <si>
    <t>196号</t>
  </si>
  <si>
    <t>198号</t>
  </si>
  <si>
    <t>200号</t>
  </si>
  <si>
    <t>200-1号</t>
  </si>
  <si>
    <t>200-2号</t>
  </si>
  <si>
    <t>200-3号</t>
  </si>
  <si>
    <t>单价格表报表报备房源共计14套，总面积967.49㎡，总价23239781元，均价24020元/㎡</t>
  </si>
  <si>
    <t>举报电话：12358</t>
  </si>
</sst>
</file>

<file path=xl/styles.xml><?xml version="1.0" encoding="utf-8"?>
<styleSheet xmlns="http://schemas.openxmlformats.org/spreadsheetml/2006/main">
  <numFmts count="6">
    <numFmt numFmtId="176" formatCode="0_ "/>
    <numFmt numFmtId="177" formatCode="0.00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7">
    <font>
      <sz val="11"/>
      <color theme="1"/>
      <name val="等线"/>
      <charset val="134"/>
      <scheme val="minor"/>
    </font>
    <font>
      <sz val="10"/>
      <color indexed="8"/>
      <name val="宋体"/>
      <charset val="134"/>
    </font>
    <font>
      <sz val="11"/>
      <name val="宋体"/>
      <charset val="134"/>
    </font>
    <font>
      <b/>
      <sz val="11"/>
      <name val="宋体"/>
      <charset val="134"/>
    </font>
    <font>
      <b/>
      <sz val="24"/>
      <name val="宋体"/>
      <charset val="134"/>
    </font>
    <font>
      <sz val="6"/>
      <name val="宋体"/>
      <charset val="134"/>
    </font>
    <font>
      <sz val="11"/>
      <color theme="1"/>
      <name val="宋体"/>
      <charset val="134"/>
    </font>
    <font>
      <sz val="9"/>
      <name val="宋体"/>
      <charset val="134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sz val="11"/>
      <color theme="1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00610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8" borderId="2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1" borderId="29" applyNumberFormat="0" applyFon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9" fillId="0" borderId="26" applyNumberFormat="0" applyFill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3" fillId="18" borderId="31" applyNumberFormat="0" applyAlignment="0" applyProtection="0">
      <alignment vertical="center"/>
    </xf>
    <xf numFmtId="0" fontId="24" fillId="18" borderId="28" applyNumberFormat="0" applyAlignment="0" applyProtection="0">
      <alignment vertical="center"/>
    </xf>
    <xf numFmtId="0" fontId="25" fillId="23" borderId="32" applyNumberFormat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2" fillId="0" borderId="30" applyNumberFormat="0" applyFill="0" applyAlignment="0" applyProtection="0">
      <alignment vertical="center"/>
    </xf>
    <xf numFmtId="0" fontId="26" fillId="0" borderId="33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61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177" fontId="0" fillId="0" borderId="0" xfId="0" applyNumberFormat="1" applyBorder="1"/>
    <xf numFmtId="177" fontId="0" fillId="0" borderId="0" xfId="0" applyNumberFormat="1" applyBorder="1" applyAlignment="1">
      <alignment horizontal="center"/>
    </xf>
    <xf numFmtId="176" fontId="0" fillId="0" borderId="0" xfId="0" applyNumberFormat="1" applyBorder="1"/>
    <xf numFmtId="0" fontId="0" fillId="0" borderId="0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177" fontId="1" fillId="0" borderId="3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horizontal="center"/>
    </xf>
    <xf numFmtId="176" fontId="0" fillId="0" borderId="0" xfId="0" applyNumberFormat="1" applyBorder="1" applyAlignment="1">
      <alignment horizontal="center"/>
    </xf>
    <xf numFmtId="176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1:H22"/>
  <sheetViews>
    <sheetView tabSelected="1" topLeftCell="A10" workbookViewId="0">
      <selection activeCell="B1" sqref="B1:H22"/>
    </sheetView>
  </sheetViews>
  <sheetFormatPr defaultColWidth="9.23333333333333" defaultRowHeight="13.5" outlineLevelCol="7"/>
  <cols>
    <col min="1" max="1" width="1.625" style="19" customWidth="1"/>
    <col min="2" max="2" width="14" style="20" customWidth="1"/>
    <col min="3" max="3" width="10.5" style="19" customWidth="1"/>
    <col min="4" max="4" width="8.625" style="19" customWidth="1"/>
    <col min="5" max="5" width="10.625" style="19" customWidth="1"/>
    <col min="6" max="6" width="13.875" style="19" customWidth="1"/>
    <col min="7" max="7" width="30.5" style="19" customWidth="1"/>
    <col min="8" max="8" width="12.9833333333333" style="19" customWidth="1"/>
    <col min="9" max="32" width="9" style="19"/>
    <col min="33" max="16384" width="9.23333333333333" style="19"/>
  </cols>
  <sheetData>
    <row r="1" ht="35.1" customHeight="1" spans="2:8">
      <c r="B1" s="21" t="s">
        <v>0</v>
      </c>
      <c r="C1" s="21"/>
      <c r="D1" s="21"/>
      <c r="E1" s="21"/>
      <c r="F1" s="21"/>
      <c r="G1" s="21"/>
      <c r="H1" s="21"/>
    </row>
    <row r="2" s="18" customFormat="1" ht="33" customHeight="1" spans="2:8">
      <c r="B2" s="22" t="s">
        <v>1</v>
      </c>
      <c r="C2" s="23" t="s">
        <v>2</v>
      </c>
      <c r="D2" s="23"/>
      <c r="E2" s="23"/>
      <c r="F2" s="24" t="s">
        <v>3</v>
      </c>
      <c r="G2" s="23" t="s">
        <v>4</v>
      </c>
      <c r="H2" s="25"/>
    </row>
    <row r="3" s="18" customFormat="1" ht="26.1" customHeight="1" spans="2:8">
      <c r="B3" s="26" t="s">
        <v>5</v>
      </c>
      <c r="C3" s="27" t="s">
        <v>6</v>
      </c>
      <c r="D3" s="28"/>
      <c r="E3" s="29"/>
      <c r="F3" s="30" t="s">
        <v>7</v>
      </c>
      <c r="G3" s="31" t="s">
        <v>8</v>
      </c>
      <c r="H3" s="32"/>
    </row>
    <row r="4" s="18" customFormat="1" ht="27" spans="2:8">
      <c r="B4" s="33"/>
      <c r="C4" s="34"/>
      <c r="D4" s="35"/>
      <c r="E4" s="36"/>
      <c r="F4" s="30" t="s">
        <v>9</v>
      </c>
      <c r="G4" s="37" t="s">
        <v>10</v>
      </c>
      <c r="H4" s="38"/>
    </row>
    <row r="5" s="18" customFormat="1" ht="27" spans="2:8">
      <c r="B5" s="39" t="s">
        <v>11</v>
      </c>
      <c r="C5" s="31" t="s">
        <v>12</v>
      </c>
      <c r="D5" s="30" t="s">
        <v>13</v>
      </c>
      <c r="E5" s="31" t="s">
        <v>14</v>
      </c>
      <c r="F5" s="31"/>
      <c r="G5" s="30" t="s">
        <v>15</v>
      </c>
      <c r="H5" s="32">
        <v>3.5</v>
      </c>
    </row>
    <row r="6" s="18" customFormat="1" spans="2:8">
      <c r="B6" s="39" t="s">
        <v>16</v>
      </c>
      <c r="C6" s="31" t="s">
        <v>17</v>
      </c>
      <c r="D6" s="30" t="s">
        <v>18</v>
      </c>
      <c r="E6" s="40">
        <v>0.3</v>
      </c>
      <c r="F6" s="30" t="s">
        <v>19</v>
      </c>
      <c r="G6" s="41" t="s">
        <v>20</v>
      </c>
      <c r="H6" s="42"/>
    </row>
    <row r="7" s="18" customFormat="1" ht="23.1" customHeight="1" spans="2:8">
      <c r="B7" s="39" t="s">
        <v>21</v>
      </c>
      <c r="C7" s="31" t="s">
        <v>22</v>
      </c>
      <c r="D7" s="31"/>
      <c r="E7" s="31"/>
      <c r="F7" s="30" t="s">
        <v>23</v>
      </c>
      <c r="G7" s="31" t="s">
        <v>24</v>
      </c>
      <c r="H7" s="32"/>
    </row>
    <row r="8" s="18" customFormat="1" ht="35.1" customHeight="1" spans="2:8">
      <c r="B8" s="39" t="s">
        <v>25</v>
      </c>
      <c r="C8" s="30" t="s">
        <v>26</v>
      </c>
      <c r="D8" s="31" t="s">
        <v>27</v>
      </c>
      <c r="E8" s="31"/>
      <c r="F8" s="30" t="s">
        <v>28</v>
      </c>
      <c r="G8" s="31" t="s">
        <v>29</v>
      </c>
      <c r="H8" s="32"/>
    </row>
    <row r="9" s="18" customFormat="1" ht="33.95" customHeight="1" spans="2:8">
      <c r="B9" s="39"/>
      <c r="C9" s="30" t="s">
        <v>30</v>
      </c>
      <c r="D9" s="30"/>
      <c r="E9" s="31" t="s">
        <v>31</v>
      </c>
      <c r="F9" s="31"/>
      <c r="G9" s="31"/>
      <c r="H9" s="32"/>
    </row>
    <row r="10" s="18" customFormat="1" ht="33.95" customHeight="1" spans="2:8">
      <c r="B10" s="39"/>
      <c r="C10" s="30" t="s">
        <v>32</v>
      </c>
      <c r="D10" s="30"/>
      <c r="E10" s="31" t="s">
        <v>33</v>
      </c>
      <c r="F10" s="31"/>
      <c r="G10" s="31"/>
      <c r="H10" s="32"/>
    </row>
    <row r="11" s="18" customFormat="1" ht="20.25" customHeight="1" spans="2:8">
      <c r="B11" s="39" t="s">
        <v>34</v>
      </c>
      <c r="C11" s="30" t="s">
        <v>35</v>
      </c>
      <c r="D11" s="30" t="s">
        <v>36</v>
      </c>
      <c r="E11" s="30" t="s">
        <v>37</v>
      </c>
      <c r="F11" s="30" t="s">
        <v>38</v>
      </c>
      <c r="G11" s="30" t="s">
        <v>39</v>
      </c>
      <c r="H11" s="43" t="s">
        <v>40</v>
      </c>
    </row>
    <row r="12" s="18" customFormat="1" ht="20.25" customHeight="1" spans="2:8">
      <c r="B12" s="39"/>
      <c r="C12" s="31" t="s">
        <v>41</v>
      </c>
      <c r="D12" s="31" t="s">
        <v>41</v>
      </c>
      <c r="E12" s="44" t="s">
        <v>42</v>
      </c>
      <c r="F12" s="31" t="s">
        <v>43</v>
      </c>
      <c r="G12" s="31" t="s">
        <v>41</v>
      </c>
      <c r="H12" s="32" t="s">
        <v>41</v>
      </c>
    </row>
    <row r="13" s="18" customFormat="1" ht="33.95" customHeight="1" spans="2:8">
      <c r="B13" s="45" t="s">
        <v>44</v>
      </c>
      <c r="C13" s="46"/>
      <c r="D13" s="47" t="s">
        <v>45</v>
      </c>
      <c r="E13" s="48"/>
      <c r="F13" s="48"/>
      <c r="G13" s="48"/>
      <c r="H13" s="49"/>
    </row>
    <row r="14" s="18" customFormat="1" ht="36" customHeight="1" spans="2:8">
      <c r="B14" s="39" t="s">
        <v>46</v>
      </c>
      <c r="C14" s="30" t="s">
        <v>47</v>
      </c>
      <c r="D14" s="30"/>
      <c r="E14" s="30" t="s">
        <v>48</v>
      </c>
      <c r="F14" s="30"/>
      <c r="G14" s="30" t="s">
        <v>49</v>
      </c>
      <c r="H14" s="43" t="s">
        <v>50</v>
      </c>
    </row>
    <row r="15" s="18" customFormat="1" ht="22.5" spans="2:8">
      <c r="B15" s="39"/>
      <c r="C15" s="50" t="s">
        <v>51</v>
      </c>
      <c r="D15" s="51"/>
      <c r="E15" s="50" t="s">
        <v>52</v>
      </c>
      <c r="F15" s="51"/>
      <c r="G15" s="52" t="s">
        <v>53</v>
      </c>
      <c r="H15" s="53" t="s">
        <v>54</v>
      </c>
    </row>
    <row r="16" s="18" customFormat="1" spans="2:8">
      <c r="B16" s="39"/>
      <c r="C16" s="50" t="s">
        <v>55</v>
      </c>
      <c r="D16" s="51"/>
      <c r="E16" s="50" t="s">
        <v>52</v>
      </c>
      <c r="F16" s="51"/>
      <c r="G16" s="52" t="s">
        <v>56</v>
      </c>
      <c r="H16" s="53" t="s">
        <v>57</v>
      </c>
    </row>
    <row r="17" s="18" customFormat="1" spans="2:8">
      <c r="B17" s="39"/>
      <c r="C17" s="50" t="s">
        <v>58</v>
      </c>
      <c r="D17" s="51"/>
      <c r="E17" s="50" t="s">
        <v>52</v>
      </c>
      <c r="F17" s="51"/>
      <c r="G17" s="52" t="s">
        <v>53</v>
      </c>
      <c r="H17" s="53" t="s">
        <v>59</v>
      </c>
    </row>
    <row r="18" s="18" customFormat="1" ht="22.5" customHeight="1" spans="2:8">
      <c r="B18" s="39" t="s">
        <v>60</v>
      </c>
      <c r="C18" s="30" t="s">
        <v>61</v>
      </c>
      <c r="D18" s="30"/>
      <c r="E18" s="30" t="s">
        <v>62</v>
      </c>
      <c r="F18" s="30"/>
      <c r="G18" s="30" t="s">
        <v>48</v>
      </c>
      <c r="H18" s="43" t="s">
        <v>49</v>
      </c>
    </row>
    <row r="19" s="18" customFormat="1" ht="186" customHeight="1" spans="2:8">
      <c r="B19" s="39"/>
      <c r="C19" s="31" t="s">
        <v>63</v>
      </c>
      <c r="D19" s="31"/>
      <c r="E19" s="31" t="s">
        <v>64</v>
      </c>
      <c r="F19" s="31"/>
      <c r="G19" s="54" t="s">
        <v>65</v>
      </c>
      <c r="H19" s="32" t="s">
        <v>66</v>
      </c>
    </row>
    <row r="20" s="18" customFormat="1" ht="33.95" customHeight="1" spans="2:8">
      <c r="B20" s="55" t="s">
        <v>67</v>
      </c>
      <c r="C20" s="56" t="s">
        <v>68</v>
      </c>
      <c r="D20" s="57"/>
      <c r="E20" s="57"/>
      <c r="F20" s="57"/>
      <c r="G20" s="57"/>
      <c r="H20" s="58"/>
    </row>
    <row r="21" ht="5.1" customHeight="1"/>
    <row r="22" spans="5:8">
      <c r="E22" s="59"/>
      <c r="F22" s="59"/>
      <c r="G22" s="60" t="s">
        <v>69</v>
      </c>
      <c r="H22" s="60"/>
    </row>
  </sheetData>
  <mergeCells count="38">
    <mergeCell ref="B1:H1"/>
    <mergeCell ref="C2:E2"/>
    <mergeCell ref="G2:H2"/>
    <mergeCell ref="G3:H3"/>
    <mergeCell ref="G4:H4"/>
    <mergeCell ref="E5:F5"/>
    <mergeCell ref="G6:H6"/>
    <mergeCell ref="C7:E7"/>
    <mergeCell ref="G7:H7"/>
    <mergeCell ref="D8:E8"/>
    <mergeCell ref="G8:H8"/>
    <mergeCell ref="C9:D9"/>
    <mergeCell ref="E9:H9"/>
    <mergeCell ref="C10:D10"/>
    <mergeCell ref="E10:H10"/>
    <mergeCell ref="B13:C13"/>
    <mergeCell ref="D13:H13"/>
    <mergeCell ref="C14:D14"/>
    <mergeCell ref="E14:F14"/>
    <mergeCell ref="C15:D15"/>
    <mergeCell ref="E15:F15"/>
    <mergeCell ref="C16:D16"/>
    <mergeCell ref="E16:F16"/>
    <mergeCell ref="C17:D17"/>
    <mergeCell ref="E17:F17"/>
    <mergeCell ref="C18:D18"/>
    <mergeCell ref="E18:F18"/>
    <mergeCell ref="C19:D19"/>
    <mergeCell ref="E19:F19"/>
    <mergeCell ref="C20:H20"/>
    <mergeCell ref="E22:F22"/>
    <mergeCell ref="G22:H22"/>
    <mergeCell ref="B3:B4"/>
    <mergeCell ref="B8:B10"/>
    <mergeCell ref="B11:B12"/>
    <mergeCell ref="B14:B17"/>
    <mergeCell ref="B18:B19"/>
    <mergeCell ref="C3:E4"/>
  </mergeCells>
  <printOptions horizontalCentered="1"/>
  <pageMargins left="0.2" right="0.2" top="0.43" bottom="0.39" header="0.31" footer="0.31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9"/>
  <sheetViews>
    <sheetView workbookViewId="0">
      <pane xSplit="1" ySplit="3" topLeftCell="B4" activePane="bottomRight" state="frozen"/>
      <selection/>
      <selection pane="topRight"/>
      <selection pane="bottomLeft"/>
      <selection pane="bottomRight" activeCell="A1" sqref="$A1:$XFD1048576"/>
    </sheetView>
  </sheetViews>
  <sheetFormatPr defaultColWidth="9" defaultRowHeight="13.5"/>
  <cols>
    <col min="1" max="1" width="4.5" style="2" customWidth="1"/>
    <col min="2" max="3" width="5.25" style="2" customWidth="1"/>
    <col min="4" max="4" width="7.75" style="3" customWidth="1"/>
    <col min="5" max="5" width="11.25" style="3" customWidth="1"/>
    <col min="6" max="6" width="9.625" style="2" customWidth="1"/>
    <col min="7" max="7" width="7.875" style="2" customWidth="1"/>
    <col min="8" max="8" width="8.375" style="4" customWidth="1"/>
    <col min="9" max="9" width="8.375" style="5" customWidth="1"/>
    <col min="10" max="10" width="6" style="2" customWidth="1"/>
    <col min="11" max="11" width="9.25" style="6" customWidth="1"/>
    <col min="12" max="12" width="10.25" style="2" customWidth="1"/>
    <col min="13" max="14" width="5.25" style="2" customWidth="1"/>
    <col min="15" max="16384" width="9" style="2"/>
  </cols>
  <sheetData>
    <row r="1" ht="18" customHeight="1" spans="1:14">
      <c r="A1" s="7" t="s">
        <v>70</v>
      </c>
      <c r="B1" s="3"/>
      <c r="C1" s="3"/>
      <c r="F1" s="3"/>
      <c r="G1" s="3"/>
      <c r="H1" s="5"/>
      <c r="J1" s="3"/>
      <c r="K1" s="15"/>
      <c r="L1" s="3"/>
      <c r="M1" s="3"/>
      <c r="N1" s="3"/>
    </row>
    <row r="2" ht="21" customHeight="1" spans="1:14">
      <c r="A2" s="2" t="s">
        <v>71</v>
      </c>
      <c r="C2" s="2" t="s">
        <v>4</v>
      </c>
      <c r="K2" s="14" t="s">
        <v>72</v>
      </c>
      <c r="L2" s="14"/>
      <c r="M2" s="14"/>
      <c r="N2" s="14"/>
    </row>
    <row r="3" s="1" customFormat="1" ht="27" spans="1:14">
      <c r="A3" s="8" t="s">
        <v>73</v>
      </c>
      <c r="B3" s="8" t="s">
        <v>74</v>
      </c>
      <c r="C3" s="8" t="s">
        <v>75</v>
      </c>
      <c r="D3" s="8" t="s">
        <v>76</v>
      </c>
      <c r="E3" s="8" t="s">
        <v>77</v>
      </c>
      <c r="F3" s="8" t="s">
        <v>26</v>
      </c>
      <c r="G3" s="8" t="s">
        <v>78</v>
      </c>
      <c r="H3" s="9" t="s">
        <v>79</v>
      </c>
      <c r="I3" s="9" t="s">
        <v>80</v>
      </c>
      <c r="J3" s="8" t="s">
        <v>81</v>
      </c>
      <c r="K3" s="16" t="s">
        <v>82</v>
      </c>
      <c r="L3" s="8" t="s">
        <v>83</v>
      </c>
      <c r="M3" s="8" t="s">
        <v>84</v>
      </c>
      <c r="N3" s="8" t="s">
        <v>85</v>
      </c>
    </row>
    <row r="4" s="1" customFormat="1" spans="1:14">
      <c r="A4" s="10">
        <v>1</v>
      </c>
      <c r="B4" s="10">
        <v>1</v>
      </c>
      <c r="C4" s="11" t="s">
        <v>27</v>
      </c>
      <c r="D4" s="10" t="s">
        <v>86</v>
      </c>
      <c r="E4" s="10" t="s">
        <v>87</v>
      </c>
      <c r="F4" s="10" t="s">
        <v>27</v>
      </c>
      <c r="G4" s="12">
        <v>86.87</v>
      </c>
      <c r="H4" s="13">
        <v>82.611</v>
      </c>
      <c r="I4" s="13">
        <f t="shared" ref="I4:I17" si="0">G4-H4</f>
        <v>4.259</v>
      </c>
      <c r="J4" s="10" t="s">
        <v>88</v>
      </c>
      <c r="K4" s="17">
        <v>24182.2483841182</v>
      </c>
      <c r="L4" s="10">
        <v>2100712</v>
      </c>
      <c r="M4" s="10" t="s">
        <v>89</v>
      </c>
      <c r="N4" s="10"/>
    </row>
    <row r="5" s="1" customFormat="1" spans="1:14">
      <c r="A5" s="10">
        <v>2</v>
      </c>
      <c r="B5" s="10">
        <v>1</v>
      </c>
      <c r="C5" s="11" t="s">
        <v>27</v>
      </c>
      <c r="D5" s="10" t="s">
        <v>90</v>
      </c>
      <c r="E5" s="10" t="s">
        <v>87</v>
      </c>
      <c r="F5" s="10" t="s">
        <v>27</v>
      </c>
      <c r="G5" s="12">
        <v>88.57</v>
      </c>
      <c r="H5" s="13">
        <v>84.224</v>
      </c>
      <c r="I5" s="13">
        <f t="shared" si="0"/>
        <v>4.34599999999999</v>
      </c>
      <c r="J5" s="10" t="s">
        <v>88</v>
      </c>
      <c r="K5" s="17">
        <v>23936.6736409894</v>
      </c>
      <c r="L5" s="10">
        <v>2120071</v>
      </c>
      <c r="M5" s="10" t="s">
        <v>89</v>
      </c>
      <c r="N5" s="10"/>
    </row>
    <row r="6" s="1" customFormat="1" spans="1:14">
      <c r="A6" s="10">
        <v>3</v>
      </c>
      <c r="B6" s="10">
        <v>1</v>
      </c>
      <c r="C6" s="11" t="s">
        <v>27</v>
      </c>
      <c r="D6" s="10" t="s">
        <v>91</v>
      </c>
      <c r="E6" s="10" t="s">
        <v>87</v>
      </c>
      <c r="F6" s="10" t="s">
        <v>27</v>
      </c>
      <c r="G6" s="12">
        <v>88.19</v>
      </c>
      <c r="H6" s="13">
        <v>83.866</v>
      </c>
      <c r="I6" s="13">
        <f t="shared" si="0"/>
        <v>4.324</v>
      </c>
      <c r="J6" s="10" t="s">
        <v>88</v>
      </c>
      <c r="K6" s="17">
        <v>23691.0988978606</v>
      </c>
      <c r="L6" s="10">
        <v>2089318</v>
      </c>
      <c r="M6" s="10" t="s">
        <v>89</v>
      </c>
      <c r="N6" s="10"/>
    </row>
    <row r="7" s="1" customFormat="1" spans="1:14">
      <c r="A7" s="10">
        <v>4</v>
      </c>
      <c r="B7" s="10">
        <v>2</v>
      </c>
      <c r="C7" s="11" t="s">
        <v>27</v>
      </c>
      <c r="D7" s="10" t="s">
        <v>92</v>
      </c>
      <c r="E7" s="10" t="s">
        <v>87</v>
      </c>
      <c r="F7" s="10" t="s">
        <v>27</v>
      </c>
      <c r="G7" s="12">
        <v>43.54</v>
      </c>
      <c r="H7" s="13">
        <v>41.855</v>
      </c>
      <c r="I7" s="13">
        <f t="shared" si="0"/>
        <v>1.685</v>
      </c>
      <c r="J7" s="10" t="s">
        <v>88</v>
      </c>
      <c r="K7" s="17">
        <v>26269.6337007132</v>
      </c>
      <c r="L7" s="10">
        <v>1143780</v>
      </c>
      <c r="M7" s="10" t="s">
        <v>89</v>
      </c>
      <c r="N7" s="10"/>
    </row>
    <row r="8" s="1" customFormat="1" spans="1:14">
      <c r="A8" s="10">
        <v>5</v>
      </c>
      <c r="B8" s="10">
        <v>2</v>
      </c>
      <c r="C8" s="11" t="s">
        <v>27</v>
      </c>
      <c r="D8" s="10" t="s">
        <v>93</v>
      </c>
      <c r="E8" s="10" t="s">
        <v>87</v>
      </c>
      <c r="F8" s="10" t="s">
        <v>27</v>
      </c>
      <c r="G8" s="12">
        <v>50.4</v>
      </c>
      <c r="H8" s="13">
        <v>48.45</v>
      </c>
      <c r="I8" s="13">
        <f t="shared" si="0"/>
        <v>1.95</v>
      </c>
      <c r="J8" s="10" t="s">
        <v>88</v>
      </c>
      <c r="K8" s="17">
        <v>25901.2715860199</v>
      </c>
      <c r="L8" s="10">
        <v>1305424</v>
      </c>
      <c r="M8" s="10" t="s">
        <v>89</v>
      </c>
      <c r="N8" s="10"/>
    </row>
    <row r="9" s="1" customFormat="1" spans="1:14">
      <c r="A9" s="10">
        <v>6</v>
      </c>
      <c r="B9" s="10">
        <v>2</v>
      </c>
      <c r="C9" s="11" t="s">
        <v>27</v>
      </c>
      <c r="D9" s="10" t="s">
        <v>94</v>
      </c>
      <c r="E9" s="10" t="s">
        <v>87</v>
      </c>
      <c r="F9" s="10" t="s">
        <v>27</v>
      </c>
      <c r="G9" s="12">
        <v>50.37</v>
      </c>
      <c r="H9" s="13">
        <v>48.42</v>
      </c>
      <c r="I9" s="13">
        <f t="shared" si="0"/>
        <v>1.95</v>
      </c>
      <c r="J9" s="10" t="s">
        <v>88</v>
      </c>
      <c r="K9" s="17">
        <v>25778.4842144555</v>
      </c>
      <c r="L9" s="10">
        <v>1298462</v>
      </c>
      <c r="M9" s="10" t="s">
        <v>89</v>
      </c>
      <c r="N9" s="10"/>
    </row>
    <row r="10" s="1" customFormat="1" spans="1:14">
      <c r="A10" s="10">
        <v>7</v>
      </c>
      <c r="B10" s="10">
        <v>2</v>
      </c>
      <c r="C10" s="11" t="s">
        <v>27</v>
      </c>
      <c r="D10" s="10" t="s">
        <v>95</v>
      </c>
      <c r="E10" s="10" t="s">
        <v>87</v>
      </c>
      <c r="F10" s="10" t="s">
        <v>27</v>
      </c>
      <c r="G10" s="12">
        <v>50.37</v>
      </c>
      <c r="H10" s="13">
        <v>48.42</v>
      </c>
      <c r="I10" s="13">
        <f t="shared" si="0"/>
        <v>1.95</v>
      </c>
      <c r="J10" s="10" t="s">
        <v>88</v>
      </c>
      <c r="K10" s="17">
        <v>25655.6968428911</v>
      </c>
      <c r="L10" s="10">
        <v>1292277</v>
      </c>
      <c r="M10" s="10" t="s">
        <v>89</v>
      </c>
      <c r="N10" s="10"/>
    </row>
    <row r="11" s="1" customFormat="1" spans="1:14">
      <c r="A11" s="10">
        <v>8</v>
      </c>
      <c r="B11" s="10">
        <v>2</v>
      </c>
      <c r="C11" s="11" t="s">
        <v>27</v>
      </c>
      <c r="D11" s="10" t="s">
        <v>96</v>
      </c>
      <c r="E11" s="10" t="s">
        <v>87</v>
      </c>
      <c r="F11" s="10" t="s">
        <v>27</v>
      </c>
      <c r="G11" s="12">
        <v>50.43</v>
      </c>
      <c r="H11" s="13">
        <v>48.486</v>
      </c>
      <c r="I11" s="13">
        <f t="shared" si="0"/>
        <v>1.944</v>
      </c>
      <c r="J11" s="10" t="s">
        <v>88</v>
      </c>
      <c r="K11" s="17">
        <v>25778.4842144555</v>
      </c>
      <c r="L11" s="10">
        <v>1300009</v>
      </c>
      <c r="M11" s="10" t="s">
        <v>89</v>
      </c>
      <c r="N11" s="10"/>
    </row>
    <row r="12" s="1" customFormat="1" spans="1:14">
      <c r="A12" s="10">
        <v>9</v>
      </c>
      <c r="B12" s="10">
        <v>2</v>
      </c>
      <c r="C12" s="11" t="s">
        <v>27</v>
      </c>
      <c r="D12" s="10" t="s">
        <v>97</v>
      </c>
      <c r="E12" s="10" t="s">
        <v>87</v>
      </c>
      <c r="F12" s="10" t="s">
        <v>27</v>
      </c>
      <c r="G12" s="12">
        <v>27.47</v>
      </c>
      <c r="H12" s="13">
        <v>26.412</v>
      </c>
      <c r="I12" s="13">
        <f t="shared" si="0"/>
        <v>1.058</v>
      </c>
      <c r="J12" s="10" t="s">
        <v>88</v>
      </c>
      <c r="K12" s="17">
        <v>27006.3579300996</v>
      </c>
      <c r="L12" s="10">
        <v>741865</v>
      </c>
      <c r="M12" s="10" t="s">
        <v>89</v>
      </c>
      <c r="N12" s="10"/>
    </row>
    <row r="13" s="1" customFormat="1" spans="1:14">
      <c r="A13" s="10">
        <v>10</v>
      </c>
      <c r="B13" s="10">
        <v>2</v>
      </c>
      <c r="C13" s="11" t="s">
        <v>27</v>
      </c>
      <c r="D13" s="10" t="s">
        <v>98</v>
      </c>
      <c r="E13" s="10" t="s">
        <v>87</v>
      </c>
      <c r="F13" s="10" t="s">
        <v>27</v>
      </c>
      <c r="G13" s="12">
        <v>49.79</v>
      </c>
      <c r="H13" s="13">
        <v>39.2</v>
      </c>
      <c r="I13" s="13">
        <f t="shared" si="0"/>
        <v>10.59</v>
      </c>
      <c r="J13" s="10" t="s">
        <v>88</v>
      </c>
      <c r="K13" s="17">
        <v>24550.6104988114</v>
      </c>
      <c r="L13" s="10">
        <v>1222375</v>
      </c>
      <c r="M13" s="10" t="s">
        <v>89</v>
      </c>
      <c r="N13" s="10"/>
    </row>
    <row r="14" s="1" customFormat="1" spans="1:14">
      <c r="A14" s="10">
        <v>11</v>
      </c>
      <c r="B14" s="10">
        <v>2</v>
      </c>
      <c r="C14" s="11" t="s">
        <v>27</v>
      </c>
      <c r="D14" s="10" t="s">
        <v>99</v>
      </c>
      <c r="E14" s="10" t="s">
        <v>87</v>
      </c>
      <c r="F14" s="10" t="s">
        <v>27</v>
      </c>
      <c r="G14" s="12">
        <v>237.5</v>
      </c>
      <c r="H14" s="13">
        <v>186.982</v>
      </c>
      <c r="I14" s="13">
        <f t="shared" si="0"/>
        <v>50.518</v>
      </c>
      <c r="J14" s="10" t="s">
        <v>88</v>
      </c>
      <c r="K14" s="17">
        <v>22463.2251822165</v>
      </c>
      <c r="L14" s="10">
        <v>5335016</v>
      </c>
      <c r="M14" s="10" t="s">
        <v>89</v>
      </c>
      <c r="N14" s="10"/>
    </row>
    <row r="15" s="1" customFormat="1" spans="1:14">
      <c r="A15" s="10">
        <v>12</v>
      </c>
      <c r="B15" s="10">
        <v>2</v>
      </c>
      <c r="C15" s="11" t="s">
        <v>27</v>
      </c>
      <c r="D15" s="10" t="s">
        <v>100</v>
      </c>
      <c r="E15" s="10" t="s">
        <v>87</v>
      </c>
      <c r="F15" s="10" t="s">
        <v>27</v>
      </c>
      <c r="G15" s="12">
        <v>45.96</v>
      </c>
      <c r="H15" s="13">
        <v>36.18</v>
      </c>
      <c r="I15" s="13">
        <f t="shared" si="0"/>
        <v>9.78</v>
      </c>
      <c r="J15" s="10" t="s">
        <v>88</v>
      </c>
      <c r="K15" s="17">
        <v>23568.3115262962</v>
      </c>
      <c r="L15" s="10">
        <v>1083200</v>
      </c>
      <c r="M15" s="10" t="s">
        <v>89</v>
      </c>
      <c r="N15" s="10"/>
    </row>
    <row r="16" s="1" customFormat="1" spans="1:14">
      <c r="A16" s="10">
        <v>13</v>
      </c>
      <c r="B16" s="10">
        <v>2</v>
      </c>
      <c r="C16" s="11" t="s">
        <v>27</v>
      </c>
      <c r="D16" s="10" t="s">
        <v>101</v>
      </c>
      <c r="E16" s="10" t="s">
        <v>87</v>
      </c>
      <c r="F16" s="10" t="s">
        <v>27</v>
      </c>
      <c r="G16" s="12">
        <v>31.83</v>
      </c>
      <c r="H16" s="13">
        <v>25.062</v>
      </c>
      <c r="I16" s="13">
        <f t="shared" si="0"/>
        <v>6.768</v>
      </c>
      <c r="J16" s="10" t="s">
        <v>88</v>
      </c>
      <c r="K16" s="17">
        <v>22882.0406278855</v>
      </c>
      <c r="L16" s="10">
        <v>728335</v>
      </c>
      <c r="M16" s="10" t="s">
        <v>89</v>
      </c>
      <c r="N16" s="10"/>
    </row>
    <row r="17" s="1" customFormat="1" spans="1:14">
      <c r="A17" s="10">
        <v>14</v>
      </c>
      <c r="B17" s="10">
        <v>2</v>
      </c>
      <c r="C17" s="11" t="s">
        <v>27</v>
      </c>
      <c r="D17" s="10" t="s">
        <v>102</v>
      </c>
      <c r="E17" s="10" t="s">
        <v>87</v>
      </c>
      <c r="F17" s="10" t="s">
        <v>27</v>
      </c>
      <c r="G17" s="12">
        <v>66.2</v>
      </c>
      <c r="H17" s="13">
        <v>52.118</v>
      </c>
      <c r="I17" s="13">
        <f t="shared" si="0"/>
        <v>14.082</v>
      </c>
      <c r="J17" s="10" t="s">
        <v>88</v>
      </c>
      <c r="K17" s="17">
        <v>22340.4378106521</v>
      </c>
      <c r="L17" s="10">
        <v>1478937</v>
      </c>
      <c r="M17" s="10" t="s">
        <v>89</v>
      </c>
      <c r="N17" s="10"/>
    </row>
    <row r="18" spans="1:14">
      <c r="A18" s="14" t="s">
        <v>103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2:14">
      <c r="L19" s="14" t="s">
        <v>104</v>
      </c>
      <c r="M19" s="14"/>
      <c r="N19" s="14"/>
    </row>
  </sheetData>
  <autoFilter ref="A3:N19">
    <extLst/>
  </autoFilter>
  <mergeCells count="4">
    <mergeCell ref="A1:N1"/>
    <mergeCell ref="K2:N2"/>
    <mergeCell ref="A18:N18"/>
    <mergeCell ref="L19:N19"/>
  </mergeCells>
  <pageMargins left="0.25" right="0.25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标价牌</vt:lpstr>
      <vt:lpstr>商铺价格表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余姚市发展与改革局</cp:lastModifiedBy>
  <dcterms:created xsi:type="dcterms:W3CDTF">2015-06-05T18:19:00Z</dcterms:created>
  <cp:lastPrinted>2018-10-22T07:34:00Z</cp:lastPrinted>
  <dcterms:modified xsi:type="dcterms:W3CDTF">2022-06-23T07:41:45Z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2052-10.8.2.6666</vt:lpwstr>
  </property>
  <property fmtid="{D5CDD505-2E9C-101B-9397-08002B2CF9AE}" pid="3" name="ICV">
    <vt:lpwstr>3D0ED3E070434EDEADF3061013D2A74A</vt:lpwstr>
  </property>
</Properties>
</file>