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标价牌" sheetId="2" r:id="rId1"/>
    <sheet name="生产性用房价目表（可售）" sheetId="3" r:id="rId2"/>
    <sheet name="非生产性用房价目表（可售）" sheetId="11" r:id="rId3"/>
  </sheets>
  <definedNames>
    <definedName name="_xlnm.Print_Area" localSheetId="2">'非生产性用房价目表（可售）'!#REF!</definedName>
    <definedName name="_xlnm.Print_Area" localSheetId="1">'生产性用房价目表（可售）'!$A$1:$N$328</definedName>
  </definedNames>
  <calcPr calcId="144525"/>
</workbook>
</file>

<file path=xl/sharedStrings.xml><?xml version="1.0" encoding="utf-8"?>
<sst xmlns="http://schemas.openxmlformats.org/spreadsheetml/2006/main" count="124">
  <si>
    <t>商品房销售标价牌</t>
  </si>
  <si>
    <t>开发企业名称</t>
  </si>
  <si>
    <t>余姚黄家埠万洋众创城实业有限公司</t>
  </si>
  <si>
    <t>楼盘名称</t>
  </si>
  <si>
    <t>万洋（黄家埠镇）众创城</t>
  </si>
  <si>
    <t>坐落位置</t>
  </si>
  <si>
    <t>浙江省余姚市余姚市黄家埠镇三号水库</t>
  </si>
  <si>
    <t>预售许可证号码</t>
  </si>
  <si>
    <t>预售许可套数</t>
  </si>
  <si>
    <t>土地性质</t>
  </si>
  <si>
    <t>工业</t>
  </si>
  <si>
    <t>土地使用起止年限</t>
  </si>
  <si>
    <t>2020.3~2070.3</t>
  </si>
  <si>
    <t>容积率</t>
  </si>
  <si>
    <t>建筑结构</t>
  </si>
  <si>
    <t>框架结构</t>
  </si>
  <si>
    <t>绿化率</t>
  </si>
  <si>
    <t>车位配比率</t>
  </si>
  <si>
    <t>3‰</t>
  </si>
  <si>
    <t>装修状况</t>
  </si>
  <si>
    <t>毛胚</t>
  </si>
  <si>
    <t>房屋类型</t>
  </si>
  <si>
    <t>高层、多层</t>
  </si>
  <si>
    <t>房源概况</t>
  </si>
  <si>
    <t>户型</t>
  </si>
  <si>
    <t>/</t>
  </si>
  <si>
    <t>建筑面积</t>
  </si>
  <si>
    <t>249771.76平方米</t>
  </si>
  <si>
    <t>可供销售房屋总套数</t>
  </si>
  <si>
    <t>593套（生产性用房318套，非生产性用房-宿舍275套）</t>
  </si>
  <si>
    <t>当期销售推出商品房总套数</t>
  </si>
  <si>
    <t>基础设施配套情况</t>
  </si>
  <si>
    <t>水</t>
  </si>
  <si>
    <t>电</t>
  </si>
  <si>
    <t>燃气</t>
  </si>
  <si>
    <t>供暖</t>
  </si>
  <si>
    <t>通讯</t>
  </si>
  <si>
    <t>电视</t>
  </si>
  <si>
    <t>有</t>
  </si>
  <si>
    <t>无</t>
  </si>
  <si>
    <t>享受优惠折扣条件</t>
  </si>
  <si>
    <t>优惠幅度：生产性用房及非生产性用房不超过总房价的7%</t>
  </si>
  <si>
    <t>代收代办收费项目和标准(购房者自愿选择)</t>
  </si>
  <si>
    <t>收费项目</t>
  </si>
  <si>
    <t>收费标准</t>
  </si>
  <si>
    <t>收费依据</t>
  </si>
  <si>
    <t>代收费的委托单位名称</t>
  </si>
  <si>
    <t>物业专项维修基金</t>
  </si>
  <si>
    <t>12元/平方米</t>
  </si>
  <si>
    <t>根据余政办发【2019】48号《余姚市人民政府办公室关于印发加快小微企业园高质量发展补充意见的通知》执行</t>
  </si>
  <si>
    <t>黄家埠镇人民政府</t>
  </si>
  <si>
    <t>产权证代办费</t>
  </si>
  <si>
    <t>580元/户</t>
  </si>
  <si>
    <t>第三方协商定价</t>
  </si>
  <si>
    <t>前期物业服务</t>
  </si>
  <si>
    <t>物业服务单位名称</t>
  </si>
  <si>
    <t>服务内容与标准</t>
  </si>
  <si>
    <t>余姚万洋众创城智慧园区运营有限公司</t>
  </si>
  <si>
    <t>一、房屋共用部位的维护和管理；二、房屋共用设施设备及运行的维护和管理；三、园区规划红线内属物业管理范围的市政公用设施的维护、养护和管理；四、环境卫生清洁卫生、垃圾的收集、清运；五、车辆行驶及停泊（不包括车辆保管责任）；六、公共秩序维护；七、物业装饰装修管理服务；八、园区物业管理档案、资料的搜集、整理和编制工作；九、法规和政策规定由物业管理单位管理的其它事项；</t>
  </si>
  <si>
    <t xml:space="preserve"> 一、生产性用房（工业物业）：1.28元/月.平方米
  二、非生产性用房（宿命）：1.58元/月.平方米            三、商业物业：3元/月.平方米</t>
  </si>
  <si>
    <t>根据余姚（黄家埠镇）万洋众创城前期物业服务合同</t>
  </si>
  <si>
    <t>特别提示</t>
  </si>
  <si>
    <t>商品房和车库（车位）、辅房销售的具体标价内容详见价目表或价格手册。价格举报电话：12358</t>
  </si>
  <si>
    <t>填报日期：2022 年1 月23日</t>
  </si>
  <si>
    <t>商品房销售价目表</t>
  </si>
  <si>
    <t>楼盘名称：余姚黄家埠镇万洋众创城(生产性用房)</t>
  </si>
  <si>
    <t>填制日期：2022年 1 月 23 日</t>
  </si>
  <si>
    <t>幢号</t>
  </si>
  <si>
    <t>单元</t>
  </si>
  <si>
    <t>室号</t>
  </si>
  <si>
    <t>层高（米）</t>
  </si>
  <si>
    <t>建筑面积/（m²）</t>
  </si>
  <si>
    <t>套内建筑面积/（m²）</t>
  </si>
  <si>
    <t>公摊建筑面积/（m²）</t>
  </si>
  <si>
    <t>计价单位</t>
  </si>
  <si>
    <t>销售单价/（元）</t>
  </si>
  <si>
    <t>房屋总价/（元）</t>
  </si>
  <si>
    <t>销售状态</t>
  </si>
  <si>
    <t>备注</t>
  </si>
  <si>
    <t>1#</t>
  </si>
  <si>
    <t>m²/元</t>
  </si>
  <si>
    <t>未售</t>
  </si>
  <si>
    <t>2#</t>
  </si>
  <si>
    <t>3#</t>
  </si>
  <si>
    <t>6#</t>
  </si>
  <si>
    <t>7#</t>
  </si>
  <si>
    <t>8#</t>
  </si>
  <si>
    <t>9#</t>
  </si>
  <si>
    <t>10#</t>
  </si>
  <si>
    <t>11#</t>
  </si>
  <si>
    <t>12#</t>
  </si>
  <si>
    <t>15#</t>
  </si>
  <si>
    <t>16#</t>
  </si>
  <si>
    <t>17#</t>
  </si>
  <si>
    <t>18#</t>
  </si>
  <si>
    <t>19#</t>
  </si>
  <si>
    <t>20#</t>
  </si>
  <si>
    <t>21#</t>
  </si>
  <si>
    <t>22#</t>
  </si>
  <si>
    <t>23#</t>
  </si>
  <si>
    <t>25#</t>
  </si>
  <si>
    <t>26#</t>
  </si>
  <si>
    <t>27#</t>
  </si>
  <si>
    <t>28#</t>
  </si>
  <si>
    <t>29#</t>
  </si>
  <si>
    <t>30#</t>
  </si>
  <si>
    <t>31#</t>
  </si>
  <si>
    <t>32#</t>
  </si>
  <si>
    <t>33#</t>
  </si>
  <si>
    <t>35#</t>
  </si>
  <si>
    <t>36#</t>
  </si>
  <si>
    <t>37#</t>
  </si>
  <si>
    <t>38#</t>
  </si>
  <si>
    <t>39#</t>
  </si>
  <si>
    <t>40#</t>
  </si>
  <si>
    <t>41#</t>
  </si>
  <si>
    <t>5#</t>
  </si>
  <si>
    <t>本表报备房源总套数318套，总面积217896.59㎡，总价599153272元，均单价2749.71元/㎡。</t>
  </si>
  <si>
    <t>价格举报电话：12358</t>
  </si>
  <si>
    <t>楼盘名称：余姚黄家埠万洋众创城(非生产性用房-宿舍)</t>
  </si>
  <si>
    <t>填制日期：2022年 1月 23 日</t>
  </si>
  <si>
    <t>建筑面积（m²）</t>
  </si>
  <si>
    <t>42#</t>
  </si>
  <si>
    <t>本表报备房源总套数275套，总面积10286.19㎡，总价35652590元，均单价3466.06元/㎡。</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</si>
</sst>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 ?/?"/>
    <numFmt numFmtId="177" formatCode="0.0000_ "/>
    <numFmt numFmtId="178" formatCode="0.00_ "/>
    <numFmt numFmtId="179" formatCode="0_);[Red]\(0\)"/>
  </numFmts>
  <fonts count="29">
    <font>
      <sz val="11"/>
      <color theme="1"/>
      <name val="宋体"/>
      <charset val="134"/>
      <scheme val="minor"/>
    </font>
    <font>
      <sz val="10"/>
      <color theme="1"/>
      <name val="宋体"/>
      <charset val="134"/>
      <scheme val="minor"/>
    </font>
    <font>
      <b/>
      <sz val="20"/>
      <name val="宋体"/>
      <charset val="134"/>
    </font>
    <font>
      <b/>
      <sz val="10"/>
      <name val="宋体"/>
      <charset val="134"/>
    </font>
    <font>
      <sz val="11"/>
      <name val="宋体"/>
      <charset val="134"/>
    </font>
    <font>
      <sz val="10"/>
      <name val="宋体"/>
      <charset val="134"/>
    </font>
    <font>
      <sz val="10"/>
      <color indexed="8"/>
      <name val="宋体"/>
      <charset val="134"/>
    </font>
    <font>
      <sz val="10"/>
      <name val="宋体"/>
      <charset val="134"/>
      <scheme val="minor"/>
    </font>
    <font>
      <sz val="10"/>
      <name val="新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3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29" applyNumberFormat="0" applyFont="0" applyAlignment="0" applyProtection="0">
      <alignment vertical="center"/>
    </xf>
    <xf numFmtId="0" fontId="17" fillId="2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27" applyNumberFormat="0" applyFill="0" applyAlignment="0" applyProtection="0">
      <alignment vertical="center"/>
    </xf>
    <xf numFmtId="0" fontId="11" fillId="0" borderId="27" applyNumberFormat="0" applyFill="0" applyAlignment="0" applyProtection="0">
      <alignment vertical="center"/>
    </xf>
    <xf numFmtId="0" fontId="17" fillId="28" borderId="0" applyNumberFormat="0" applyBorder="0" applyAlignment="0" applyProtection="0">
      <alignment vertical="center"/>
    </xf>
    <xf numFmtId="0" fontId="14" fillId="0" borderId="31" applyNumberFormat="0" applyFill="0" applyAlignment="0" applyProtection="0">
      <alignment vertical="center"/>
    </xf>
    <xf numFmtId="0" fontId="17" fillId="21" borderId="0" applyNumberFormat="0" applyBorder="0" applyAlignment="0" applyProtection="0">
      <alignment vertical="center"/>
    </xf>
    <xf numFmtId="0" fontId="18" fillId="14" borderId="28" applyNumberFormat="0" applyAlignment="0" applyProtection="0">
      <alignment vertical="center"/>
    </xf>
    <xf numFmtId="0" fontId="25" fillId="14" borderId="32" applyNumberFormat="0" applyAlignment="0" applyProtection="0">
      <alignment vertical="center"/>
    </xf>
    <xf numFmtId="0" fontId="10" fillId="5" borderId="26" applyNumberFormat="0" applyAlignment="0" applyProtection="0">
      <alignment vertical="center"/>
    </xf>
    <xf numFmtId="0" fontId="9" fillId="33" borderId="0" applyNumberFormat="0" applyBorder="0" applyAlignment="0" applyProtection="0">
      <alignment vertical="center"/>
    </xf>
    <xf numFmtId="0" fontId="17" fillId="18" borderId="0" applyNumberFormat="0" applyBorder="0" applyAlignment="0" applyProtection="0">
      <alignment vertical="center"/>
    </xf>
    <xf numFmtId="0" fontId="26" fillId="0" borderId="33" applyNumberFormat="0" applyFill="0" applyAlignment="0" applyProtection="0">
      <alignment vertical="center"/>
    </xf>
    <xf numFmtId="0" fontId="20" fillId="0" borderId="30" applyNumberFormat="0" applyFill="0" applyAlignment="0" applyProtection="0">
      <alignment vertical="center"/>
    </xf>
    <xf numFmtId="0" fontId="27" fillId="32" borderId="0" applyNumberFormat="0" applyBorder="0" applyAlignment="0" applyProtection="0">
      <alignment vertical="center"/>
    </xf>
    <xf numFmtId="0" fontId="23" fillId="20" borderId="0" applyNumberFormat="0" applyBorder="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9" borderId="0" applyNumberFormat="0" applyBorder="0" applyAlignment="0" applyProtection="0">
      <alignment vertical="center"/>
    </xf>
    <xf numFmtId="0" fontId="28" fillId="0" borderId="0" applyProtection="0">
      <alignment vertical="center"/>
    </xf>
  </cellStyleXfs>
  <cellXfs count="124">
    <xf numFmtId="0" fontId="0" fillId="0" borderId="0" xfId="0">
      <alignment vertical="center"/>
    </xf>
    <xf numFmtId="0" fontId="0" fillId="2" borderId="0" xfId="0" applyFill="1" applyAlignment="1"/>
    <xf numFmtId="0" fontId="0" fillId="2" borderId="0" xfId="0" applyFill="1" applyAlignment="1">
      <alignment wrapText="1"/>
    </xf>
    <xf numFmtId="0" fontId="0" fillId="2" borderId="0" xfId="0" applyFill="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2" borderId="0" xfId="49" applyNumberFormat="1" applyFont="1" applyFill="1" applyBorder="1" applyAlignment="1">
      <alignment horizontal="center" vertical="center"/>
    </xf>
    <xf numFmtId="0" fontId="2" fillId="0" borderId="0" xfId="49" applyNumberFormat="1" applyFont="1" applyFill="1" applyBorder="1" applyAlignment="1">
      <alignment horizontal="center" vertical="center"/>
    </xf>
    <xf numFmtId="0" fontId="3" fillId="0" borderId="0" xfId="49" applyNumberFormat="1" applyFont="1" applyFill="1" applyBorder="1" applyAlignment="1">
      <alignment horizontal="center" vertical="center"/>
    </xf>
    <xf numFmtId="0" fontId="4" fillId="2" borderId="0" xfId="49" applyNumberFormat="1" applyFont="1" applyFill="1" applyBorder="1" applyAlignment="1">
      <alignment horizontal="left" vertical="center"/>
    </xf>
    <xf numFmtId="0" fontId="4" fillId="0" borderId="0" xfId="49" applyNumberFormat="1" applyFont="1" applyFill="1" applyBorder="1" applyAlignment="1">
      <alignment horizontal="center" vertical="center"/>
    </xf>
    <xf numFmtId="0" fontId="5" fillId="0" borderId="0" xfId="49" applyNumberFormat="1" applyFont="1" applyFill="1" applyBorder="1" applyAlignment="1">
      <alignment horizontal="center" vertical="center"/>
    </xf>
    <xf numFmtId="0" fontId="4" fillId="2" borderId="0" xfId="49" applyNumberFormat="1" applyFont="1" applyFill="1" applyBorder="1" applyAlignment="1">
      <alignment horizontal="center" vertical="center"/>
    </xf>
    <xf numFmtId="0" fontId="5" fillId="2"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0" fillId="2" borderId="1" xfId="0"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2" fontId="6" fillId="0" borderId="1" xfId="0" applyNumberFormat="1"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176" fontId="5" fillId="0" borderId="1" xfId="49" applyNumberFormat="1" applyFont="1" applyFill="1" applyBorder="1" applyAlignment="1">
      <alignment horizontal="center" vertical="center"/>
    </xf>
    <xf numFmtId="178" fontId="6" fillId="0" borderId="1" xfId="0" applyNumberFormat="1" applyFont="1" applyFill="1" applyBorder="1" applyAlignment="1" applyProtection="1">
      <alignment horizontal="center" vertical="center" wrapText="1"/>
      <protection locked="0"/>
    </xf>
    <xf numFmtId="179"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78" fontId="1" fillId="0" borderId="1" xfId="0" applyNumberFormat="1" applyFont="1" applyFill="1" applyBorder="1" applyAlignment="1">
      <alignment horizontal="center" vertical="center"/>
    </xf>
    <xf numFmtId="0" fontId="6" fillId="0" borderId="0" xfId="0" applyFont="1" applyFill="1" applyAlignment="1" applyProtection="1">
      <alignment horizontal="center" vertical="center" wrapText="1"/>
      <protection locked="0"/>
    </xf>
    <xf numFmtId="2" fontId="6" fillId="0" borderId="0" xfId="0" applyNumberFormat="1" applyFont="1" applyFill="1" applyAlignment="1" applyProtection="1">
      <alignment horizontal="center" vertical="center"/>
      <protection locked="0"/>
    </xf>
    <xf numFmtId="178" fontId="1" fillId="0" borderId="0" xfId="0" applyNumberFormat="1" applyFont="1" applyFill="1" applyAlignment="1">
      <alignment horizontal="center" vertical="center"/>
    </xf>
    <xf numFmtId="0" fontId="0" fillId="2" borderId="0" xfId="0" applyFill="1" applyAlignment="1">
      <alignment horizontal="left" vertical="center"/>
    </xf>
    <xf numFmtId="0" fontId="0" fillId="0" borderId="0" xfId="0" applyFill="1" applyAlignment="1">
      <alignment horizontal="left"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176" fontId="5" fillId="0" borderId="0" xfId="49" applyNumberFormat="1" applyFont="1" applyFill="1" applyAlignment="1">
      <alignment horizontal="center" vertical="center"/>
    </xf>
    <xf numFmtId="178" fontId="6" fillId="0" borderId="0" xfId="0" applyNumberFormat="1" applyFont="1" applyFill="1" applyAlignment="1" applyProtection="1">
      <alignment horizontal="center" vertical="center" wrapText="1"/>
      <protection locked="0"/>
    </xf>
    <xf numFmtId="179" fontId="1" fillId="0" borderId="0" xfId="0" applyNumberFormat="1"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vertical="center"/>
    </xf>
    <xf numFmtId="179" fontId="1" fillId="0" borderId="0" xfId="0" applyNumberFormat="1" applyFont="1" applyFill="1" applyBorder="1" applyAlignment="1">
      <alignment horizontal="center" vertical="center"/>
    </xf>
    <xf numFmtId="0" fontId="0" fillId="2" borderId="0" xfId="0" applyFill="1" applyBorder="1" applyAlignment="1">
      <alignment horizontal="center"/>
    </xf>
    <xf numFmtId="0" fontId="1" fillId="2" borderId="0" xfId="0" applyFont="1" applyFill="1" applyBorder="1" applyAlignment="1">
      <alignment horizontal="center" vertical="center"/>
    </xf>
    <xf numFmtId="0" fontId="0" fillId="2" borderId="0" xfId="0" applyFill="1" applyBorder="1" applyAlignment="1"/>
    <xf numFmtId="0" fontId="1" fillId="2" borderId="0" xfId="0" applyFont="1" applyFill="1">
      <alignment vertical="center"/>
    </xf>
    <xf numFmtId="178" fontId="1" fillId="2" borderId="0" xfId="0" applyNumberFormat="1" applyFont="1" applyFill="1">
      <alignment vertical="center"/>
    </xf>
    <xf numFmtId="0" fontId="4" fillId="2" borderId="0" xfId="49" applyNumberFormat="1" applyFont="1" applyFill="1" applyAlignment="1">
      <alignment horizontal="left" vertical="center"/>
    </xf>
    <xf numFmtId="0" fontId="4" fillId="0" borderId="0" xfId="49" applyNumberFormat="1" applyFont="1" applyFill="1" applyAlignment="1">
      <alignment horizontal="left" vertical="center"/>
    </xf>
    <xf numFmtId="0" fontId="5" fillId="2" borderId="0" xfId="49" applyNumberFormat="1" applyFont="1" applyFill="1" applyBorder="1" applyAlignment="1">
      <alignment horizontal="center" vertical="center"/>
    </xf>
    <xf numFmtId="0" fontId="3" fillId="2" borderId="1" xfId="49"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8" fontId="8" fillId="0" borderId="1" xfId="0" applyNumberFormat="1" applyFont="1" applyFill="1" applyBorder="1" applyAlignment="1">
      <alignment horizontal="center"/>
    </xf>
    <xf numFmtId="178" fontId="2" fillId="2" borderId="0" xfId="49" applyNumberFormat="1" applyFont="1" applyFill="1" applyBorder="1" applyAlignment="1">
      <alignment horizontal="center" vertical="center"/>
    </xf>
    <xf numFmtId="178" fontId="4" fillId="2" borderId="0" xfId="49" applyNumberFormat="1" applyFont="1" applyFill="1" applyAlignment="1">
      <alignment horizontal="left" vertical="center"/>
    </xf>
    <xf numFmtId="0" fontId="5" fillId="2" borderId="0" xfId="49" applyNumberFormat="1" applyFont="1" applyFill="1" applyBorder="1" applyAlignment="1">
      <alignment horizontal="left" vertical="center"/>
    </xf>
    <xf numFmtId="178" fontId="4" fillId="2" borderId="0" xfId="49" applyNumberFormat="1" applyFont="1" applyFill="1" applyBorder="1" applyAlignment="1">
      <alignment horizontal="center" vertical="center"/>
    </xf>
    <xf numFmtId="178" fontId="3" fillId="2" borderId="1" xfId="49" applyNumberFormat="1" applyFont="1" applyFill="1" applyBorder="1" applyAlignment="1">
      <alignment horizontal="center" vertical="center" wrapText="1"/>
    </xf>
    <xf numFmtId="176" fontId="5" fillId="2" borderId="1" xfId="49" applyNumberFormat="1" applyFont="1" applyFill="1" applyBorder="1" applyAlignment="1">
      <alignment horizontal="center" vertical="center"/>
    </xf>
    <xf numFmtId="178" fontId="1" fillId="2" borderId="1" xfId="0" applyNumberFormat="1" applyFont="1" applyFill="1" applyBorder="1" applyAlignment="1">
      <alignment horizontal="center"/>
    </xf>
    <xf numFmtId="179" fontId="1" fillId="2" borderId="1" xfId="0" applyNumberFormat="1" applyFont="1" applyFill="1" applyBorder="1" applyAlignment="1">
      <alignment horizontal="center"/>
    </xf>
    <xf numFmtId="0" fontId="1" fillId="0" borderId="3" xfId="0" applyFont="1" applyFill="1" applyBorder="1" applyAlignment="1">
      <alignment horizontal="center" vertical="center"/>
    </xf>
    <xf numFmtId="178" fontId="1" fillId="0" borderId="1" xfId="0" applyNumberFormat="1" applyFont="1" applyBorder="1" applyAlignment="1">
      <alignment horizontal="center" vertical="center"/>
    </xf>
    <xf numFmtId="9" fontId="1" fillId="0" borderId="1" xfId="0" applyNumberFormat="1" applyFont="1" applyFill="1" applyBorder="1" applyAlignment="1">
      <alignment horizontal="center" vertical="center"/>
    </xf>
    <xf numFmtId="9" fontId="1" fillId="0" borderId="0" xfId="0" applyNumberFormat="1" applyFont="1" applyFill="1" applyAlignment="1">
      <alignment horizontal="center" vertical="center"/>
    </xf>
    <xf numFmtId="2" fontId="8" fillId="0" borderId="0" xfId="0" applyNumberFormat="1" applyFont="1" applyFill="1" applyAlignment="1">
      <alignment horizontal="center" vertical="center"/>
    </xf>
    <xf numFmtId="178" fontId="8" fillId="0" borderId="0" xfId="0" applyNumberFormat="1" applyFont="1" applyFill="1" applyAlignment="1">
      <alignment horizontal="center"/>
    </xf>
    <xf numFmtId="176" fontId="5" fillId="2" borderId="0" xfId="49" applyNumberFormat="1" applyFont="1" applyFill="1" applyAlignment="1">
      <alignment horizontal="center" vertical="center"/>
    </xf>
    <xf numFmtId="178" fontId="1" fillId="2" borderId="0" xfId="0" applyNumberFormat="1" applyFont="1" applyFill="1" applyAlignment="1">
      <alignment horizontal="center"/>
    </xf>
    <xf numFmtId="179" fontId="1" fillId="2" borderId="0" xfId="0" applyNumberFormat="1" applyFont="1" applyFill="1" applyBorder="1" applyAlignment="1">
      <alignment horizontal="center"/>
    </xf>
    <xf numFmtId="0" fontId="1" fillId="2" borderId="0" xfId="0" applyFont="1" applyFill="1" applyAlignment="1">
      <alignment vertical="center"/>
    </xf>
    <xf numFmtId="178" fontId="1" fillId="2" borderId="0" xfId="0" applyNumberFormat="1" applyFont="1" applyFill="1" applyAlignment="1">
      <alignment vertical="center"/>
    </xf>
    <xf numFmtId="0" fontId="1" fillId="2" borderId="0" xfId="0" applyFont="1" applyFill="1" applyBorder="1">
      <alignment vertical="center"/>
    </xf>
    <xf numFmtId="178" fontId="1" fillId="2" borderId="0" xfId="0" applyNumberFormat="1" applyFont="1" applyFill="1" applyBorder="1">
      <alignment vertical="center"/>
    </xf>
    <xf numFmtId="178" fontId="1" fillId="2" borderId="0" xfId="0" applyNumberFormat="1" applyFont="1" applyFill="1" applyBorder="1" applyAlignment="1"/>
    <xf numFmtId="0" fontId="1" fillId="0" borderId="0" xfId="0" applyFont="1" applyAlignment="1"/>
    <xf numFmtId="178" fontId="1" fillId="2" borderId="0" xfId="0" applyNumberFormat="1" applyFont="1" applyFill="1" applyBorder="1" applyAlignment="1">
      <alignment horizontal="center"/>
    </xf>
    <xf numFmtId="0" fontId="1" fillId="2" borderId="0" xfId="0" applyFont="1"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right" wrapText="1"/>
    </xf>
    <xf numFmtId="0" fontId="3" fillId="0" borderId="0" xfId="0" applyFont="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21"/>
  <sheetViews>
    <sheetView tabSelected="1" topLeftCell="A10" workbookViewId="0">
      <selection activeCell="G21" sqref="G21:H21"/>
    </sheetView>
  </sheetViews>
  <sheetFormatPr defaultColWidth="9" defaultRowHeight="13.5" outlineLevelCol="7"/>
  <cols>
    <col min="1" max="1" width="1.875" style="81" customWidth="1"/>
    <col min="2" max="2" width="14" style="82" customWidth="1"/>
    <col min="3" max="3" width="10.5" style="83" customWidth="1"/>
    <col min="4" max="4" width="8.75" style="83" customWidth="1"/>
    <col min="5" max="5" width="10.625" style="83" customWidth="1"/>
    <col min="6" max="6" width="12" style="83" customWidth="1"/>
    <col min="7" max="7" width="25.875" style="83" customWidth="1"/>
    <col min="8" max="8" width="12.375" style="83" customWidth="1"/>
    <col min="9" max="16384" width="9" style="81"/>
  </cols>
  <sheetData>
    <row r="1" ht="54" customHeight="1" spans="2:8">
      <c r="B1" s="84" t="s">
        <v>0</v>
      </c>
      <c r="C1" s="84"/>
      <c r="D1" s="84"/>
      <c r="E1" s="84"/>
      <c r="F1" s="84"/>
      <c r="G1" s="84"/>
      <c r="H1" s="84"/>
    </row>
    <row r="2" s="80" customFormat="1" ht="30.75" customHeight="1" spans="2:8">
      <c r="B2" s="85" t="s">
        <v>1</v>
      </c>
      <c r="C2" s="86" t="s">
        <v>2</v>
      </c>
      <c r="D2" s="86"/>
      <c r="E2" s="86"/>
      <c r="F2" s="87" t="s">
        <v>3</v>
      </c>
      <c r="G2" s="86" t="s">
        <v>4</v>
      </c>
      <c r="H2" s="88"/>
    </row>
    <row r="3" s="80" customFormat="1" ht="29.25" customHeight="1" spans="2:8">
      <c r="B3" s="89" t="s">
        <v>5</v>
      </c>
      <c r="C3" s="90" t="s">
        <v>6</v>
      </c>
      <c r="D3" s="91"/>
      <c r="E3" s="92"/>
      <c r="F3" s="93" t="s">
        <v>7</v>
      </c>
      <c r="G3" s="94"/>
      <c r="H3" s="95"/>
    </row>
    <row r="4" s="80" customFormat="1" ht="32.25" customHeight="1" spans="2:8">
      <c r="B4" s="96"/>
      <c r="C4" s="97"/>
      <c r="D4" s="98"/>
      <c r="E4" s="99"/>
      <c r="F4" s="100" t="s">
        <v>8</v>
      </c>
      <c r="G4" s="101"/>
      <c r="H4" s="102"/>
    </row>
    <row r="5" s="80" customFormat="1" ht="24" spans="2:8">
      <c r="B5" s="103" t="s">
        <v>9</v>
      </c>
      <c r="C5" s="94" t="s">
        <v>10</v>
      </c>
      <c r="D5" s="93" t="s">
        <v>11</v>
      </c>
      <c r="E5" s="94" t="s">
        <v>12</v>
      </c>
      <c r="F5" s="94"/>
      <c r="G5" s="93" t="s">
        <v>13</v>
      </c>
      <c r="H5" s="95">
        <v>2.5</v>
      </c>
    </row>
    <row r="6" s="80" customFormat="1" ht="28" customHeight="1" spans="2:8">
      <c r="B6" s="103" t="s">
        <v>14</v>
      </c>
      <c r="C6" s="94" t="s">
        <v>15</v>
      </c>
      <c r="D6" s="93" t="s">
        <v>16</v>
      </c>
      <c r="E6" s="104">
        <v>0.1</v>
      </c>
      <c r="F6" s="93" t="s">
        <v>17</v>
      </c>
      <c r="G6" s="105" t="s">
        <v>18</v>
      </c>
      <c r="H6" s="106"/>
    </row>
    <row r="7" s="80" customFormat="1" ht="28.5" customHeight="1" spans="2:8">
      <c r="B7" s="103" t="s">
        <v>19</v>
      </c>
      <c r="C7" s="94" t="s">
        <v>20</v>
      </c>
      <c r="D7" s="94"/>
      <c r="E7" s="94"/>
      <c r="F7" s="93" t="s">
        <v>21</v>
      </c>
      <c r="G7" s="94" t="s">
        <v>22</v>
      </c>
      <c r="H7" s="95"/>
    </row>
    <row r="8" s="80" customFormat="1" ht="28.5" customHeight="1" spans="2:8">
      <c r="B8" s="107" t="s">
        <v>23</v>
      </c>
      <c r="C8" s="100" t="s">
        <v>24</v>
      </c>
      <c r="D8" s="108" t="s">
        <v>25</v>
      </c>
      <c r="E8" s="108"/>
      <c r="F8" s="100" t="s">
        <v>26</v>
      </c>
      <c r="G8" s="108" t="s">
        <v>27</v>
      </c>
      <c r="H8" s="109"/>
    </row>
    <row r="9" s="80" customFormat="1" ht="28.5" customHeight="1" spans="2:8">
      <c r="B9" s="107"/>
      <c r="C9" s="100" t="s">
        <v>28</v>
      </c>
      <c r="D9" s="100"/>
      <c r="E9" s="108" t="s">
        <v>29</v>
      </c>
      <c r="F9" s="108"/>
      <c r="G9" s="108"/>
      <c r="H9" s="109"/>
    </row>
    <row r="10" s="80" customFormat="1" ht="28.5" customHeight="1" spans="2:8">
      <c r="B10" s="107"/>
      <c r="C10" s="100" t="s">
        <v>30</v>
      </c>
      <c r="D10" s="100"/>
      <c r="E10" s="108" t="s">
        <v>29</v>
      </c>
      <c r="F10" s="108"/>
      <c r="G10" s="108"/>
      <c r="H10" s="109"/>
    </row>
    <row r="11" s="80" customFormat="1" ht="20.25" customHeight="1" spans="2:8">
      <c r="B11" s="107" t="s">
        <v>31</v>
      </c>
      <c r="C11" s="100" t="s">
        <v>32</v>
      </c>
      <c r="D11" s="100" t="s">
        <v>33</v>
      </c>
      <c r="E11" s="100" t="s">
        <v>34</v>
      </c>
      <c r="F11" s="100" t="s">
        <v>35</v>
      </c>
      <c r="G11" s="100" t="s">
        <v>36</v>
      </c>
      <c r="H11" s="110" t="s">
        <v>37</v>
      </c>
    </row>
    <row r="12" s="80" customFormat="1" ht="20.25" customHeight="1" spans="2:8">
      <c r="B12" s="107"/>
      <c r="C12" s="108" t="s">
        <v>38</v>
      </c>
      <c r="D12" s="108" t="s">
        <v>38</v>
      </c>
      <c r="E12" s="108" t="s">
        <v>39</v>
      </c>
      <c r="F12" s="108" t="s">
        <v>39</v>
      </c>
      <c r="G12" s="108" t="s">
        <v>38</v>
      </c>
      <c r="H12" s="109" t="s">
        <v>39</v>
      </c>
    </row>
    <row r="13" s="80" customFormat="1" ht="25.5" customHeight="1" spans="2:8">
      <c r="B13" s="111" t="s">
        <v>40</v>
      </c>
      <c r="C13" s="112"/>
      <c r="D13" s="101" t="s">
        <v>41</v>
      </c>
      <c r="E13" s="113"/>
      <c r="F13" s="113"/>
      <c r="G13" s="113"/>
      <c r="H13" s="114"/>
    </row>
    <row r="14" s="80" customFormat="1" ht="33.75" customHeight="1" spans="2:8">
      <c r="B14" s="107" t="s">
        <v>42</v>
      </c>
      <c r="C14" s="100" t="s">
        <v>43</v>
      </c>
      <c r="D14" s="100"/>
      <c r="E14" s="100" t="s">
        <v>44</v>
      </c>
      <c r="F14" s="100"/>
      <c r="G14" s="100" t="s">
        <v>45</v>
      </c>
      <c r="H14" s="110" t="s">
        <v>46</v>
      </c>
    </row>
    <row r="15" s="80" customFormat="1" ht="58" customHeight="1" spans="2:8">
      <c r="B15" s="107"/>
      <c r="C15" s="115" t="s">
        <v>47</v>
      </c>
      <c r="D15" s="116"/>
      <c r="E15" s="101" t="s">
        <v>48</v>
      </c>
      <c r="F15" s="112"/>
      <c r="G15" s="108" t="s">
        <v>49</v>
      </c>
      <c r="H15" s="109" t="s">
        <v>50</v>
      </c>
    </row>
    <row r="16" s="80" customFormat="1" ht="44" customHeight="1" spans="2:8">
      <c r="B16" s="107"/>
      <c r="C16" s="100" t="s">
        <v>51</v>
      </c>
      <c r="D16" s="100"/>
      <c r="E16" s="101" t="s">
        <v>52</v>
      </c>
      <c r="F16" s="112"/>
      <c r="G16" s="108" t="s">
        <v>53</v>
      </c>
      <c r="H16" s="109" t="s">
        <v>2</v>
      </c>
    </row>
    <row r="17" s="80" customFormat="1" ht="22.5" customHeight="1" spans="2:8">
      <c r="B17" s="103" t="s">
        <v>54</v>
      </c>
      <c r="C17" s="93" t="s">
        <v>55</v>
      </c>
      <c r="D17" s="93"/>
      <c r="E17" s="93" t="s">
        <v>56</v>
      </c>
      <c r="F17" s="93"/>
      <c r="G17" s="93" t="s">
        <v>44</v>
      </c>
      <c r="H17" s="117" t="s">
        <v>45</v>
      </c>
    </row>
    <row r="18" s="80" customFormat="1" ht="182" customHeight="1" spans="2:8">
      <c r="B18" s="103"/>
      <c r="C18" s="94" t="s">
        <v>57</v>
      </c>
      <c r="D18" s="94"/>
      <c r="E18" s="94" t="s">
        <v>58</v>
      </c>
      <c r="F18" s="94"/>
      <c r="G18" s="94" t="s">
        <v>59</v>
      </c>
      <c r="H18" s="95" t="s">
        <v>60</v>
      </c>
    </row>
    <row r="19" s="80" customFormat="1" ht="39" customHeight="1" spans="2:8">
      <c r="B19" s="118" t="s">
        <v>61</v>
      </c>
      <c r="C19" s="119" t="s">
        <v>62</v>
      </c>
      <c r="D19" s="120"/>
      <c r="E19" s="120"/>
      <c r="F19" s="120"/>
      <c r="G19" s="120"/>
      <c r="H19" s="121"/>
    </row>
    <row r="21" spans="5:8">
      <c r="E21" s="122"/>
      <c r="F21" s="122"/>
      <c r="G21" s="123" t="s">
        <v>63</v>
      </c>
      <c r="H21" s="123"/>
    </row>
  </sheetData>
  <mergeCells count="36">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17:D17"/>
    <mergeCell ref="E17:F17"/>
    <mergeCell ref="C18:D18"/>
    <mergeCell ref="E18:F18"/>
    <mergeCell ref="C19:H19"/>
    <mergeCell ref="E21:F21"/>
    <mergeCell ref="G21:H21"/>
    <mergeCell ref="B3:B4"/>
    <mergeCell ref="B8:B10"/>
    <mergeCell ref="B11:B12"/>
    <mergeCell ref="B14:B16"/>
    <mergeCell ref="B17:B18"/>
    <mergeCell ref="C3:E4"/>
  </mergeCells>
  <pageMargins left="0.39" right="0.4" top="0.63" bottom="0.58" header="0.3" footer="0.3"/>
  <pageSetup paperSize="9" scale="8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8"/>
  <sheetViews>
    <sheetView workbookViewId="0">
      <pane xSplit="1" ySplit="4" topLeftCell="B301" activePane="bottomRight" state="frozen"/>
      <selection/>
      <selection pane="topRight"/>
      <selection pane="bottomLeft"/>
      <selection pane="bottomRight" activeCell="P315" sqref="P315"/>
    </sheetView>
  </sheetViews>
  <sheetFormatPr defaultColWidth="9" defaultRowHeight="13.5"/>
  <cols>
    <col min="1" max="1" width="9.75" style="37" customWidth="1"/>
    <col min="2" max="2" width="6.75" style="37" customWidth="1"/>
    <col min="3" max="3" width="10.625" style="6" customWidth="1"/>
    <col min="4" max="4" width="8.75" style="37" customWidth="1"/>
    <col min="5" max="5" width="12" style="37" customWidth="1"/>
    <col min="6" max="6" width="10.5" style="37" customWidth="1"/>
    <col min="7" max="7" width="12.125" style="37" customWidth="1"/>
    <col min="8" max="8" width="13.25" style="37" customWidth="1"/>
    <col min="9" max="9" width="12.375" style="43" customWidth="1"/>
    <col min="10" max="10" width="13.375" style="44" customWidth="1"/>
    <col min="11" max="11" width="14.375" style="43" customWidth="1"/>
    <col min="12" max="12" width="8.375" style="43" customWidth="1"/>
    <col min="13" max="13" width="10.625" style="37" customWidth="1"/>
    <col min="14" max="16" width="9" style="3"/>
    <col min="17" max="17" width="12.625" style="3"/>
    <col min="18" max="18" width="9" style="3"/>
    <col min="19" max="19" width="12.625" style="3"/>
    <col min="20" max="16380" width="9" style="3"/>
  </cols>
  <sheetData>
    <row r="1" s="1" customFormat="1" ht="26" customHeight="1" spans="1:13">
      <c r="A1" s="7" t="s">
        <v>64</v>
      </c>
      <c r="B1" s="7"/>
      <c r="C1" s="8"/>
      <c r="D1" s="7"/>
      <c r="E1" s="7"/>
      <c r="F1" s="7"/>
      <c r="G1" s="7"/>
      <c r="H1" s="7"/>
      <c r="I1" s="7"/>
      <c r="J1" s="55"/>
      <c r="K1" s="7"/>
      <c r="L1" s="7"/>
      <c r="M1" s="7"/>
    </row>
    <row r="2" s="1" customFormat="1" ht="26" customHeight="1" spans="1:13">
      <c r="A2" s="45" t="s">
        <v>65</v>
      </c>
      <c r="B2" s="45"/>
      <c r="C2" s="46"/>
      <c r="D2" s="45"/>
      <c r="E2" s="45"/>
      <c r="F2" s="45"/>
      <c r="G2" s="45"/>
      <c r="H2" s="45"/>
      <c r="I2" s="45"/>
      <c r="J2" s="56"/>
      <c r="K2" s="45"/>
      <c r="L2" s="45"/>
      <c r="M2" s="45"/>
    </row>
    <row r="3" s="1" customFormat="1" ht="18" customHeight="1" spans="1:13">
      <c r="A3" s="47"/>
      <c r="B3" s="47"/>
      <c r="C3" s="12"/>
      <c r="D3" s="47"/>
      <c r="E3" s="47"/>
      <c r="F3" s="47"/>
      <c r="G3" s="47"/>
      <c r="H3" s="47"/>
      <c r="I3" s="57"/>
      <c r="J3" s="58" t="s">
        <v>66</v>
      </c>
      <c r="K3" s="47"/>
      <c r="L3" s="57"/>
      <c r="M3" s="47"/>
    </row>
    <row r="4" s="2" customFormat="1" ht="39.75" customHeight="1" spans="1:13">
      <c r="A4" s="48" t="s">
        <v>67</v>
      </c>
      <c r="B4" s="48" t="s">
        <v>68</v>
      </c>
      <c r="C4" s="49" t="s">
        <v>69</v>
      </c>
      <c r="D4" s="48" t="s">
        <v>70</v>
      </c>
      <c r="E4" s="48" t="s">
        <v>24</v>
      </c>
      <c r="F4" s="48" t="s">
        <v>71</v>
      </c>
      <c r="G4" s="48" t="s">
        <v>72</v>
      </c>
      <c r="H4" s="48" t="s">
        <v>73</v>
      </c>
      <c r="I4" s="48" t="s">
        <v>74</v>
      </c>
      <c r="J4" s="59" t="s">
        <v>75</v>
      </c>
      <c r="K4" s="48" t="s">
        <v>76</v>
      </c>
      <c r="L4" s="48" t="s">
        <v>77</v>
      </c>
      <c r="M4" s="48" t="s">
        <v>78</v>
      </c>
    </row>
    <row r="5" spans="1:13">
      <c r="A5" s="50" t="s">
        <v>79</v>
      </c>
      <c r="B5" s="25" t="s">
        <v>25</v>
      </c>
      <c r="C5" s="50">
        <v>101</v>
      </c>
      <c r="D5" s="25">
        <v>7.5</v>
      </c>
      <c r="E5" s="25" t="s">
        <v>25</v>
      </c>
      <c r="F5" s="51">
        <v>803.92</v>
      </c>
      <c r="G5" s="52">
        <v>726.5</v>
      </c>
      <c r="H5" s="52">
        <v>77.4185</v>
      </c>
      <c r="I5" s="60" t="s">
        <v>80</v>
      </c>
      <c r="J5" s="61">
        <v>4571.17286753242</v>
      </c>
      <c r="K5" s="62">
        <f>F5*J5</f>
        <v>3674857.29166666</v>
      </c>
      <c r="L5" s="25" t="s">
        <v>81</v>
      </c>
      <c r="M5" s="25"/>
    </row>
    <row r="6" s="3" customFormat="1" spans="1:13">
      <c r="A6" s="50" t="s">
        <v>79</v>
      </c>
      <c r="B6" s="25" t="s">
        <v>25</v>
      </c>
      <c r="C6" s="50">
        <v>201</v>
      </c>
      <c r="D6" s="25">
        <v>4</v>
      </c>
      <c r="E6" s="25" t="s">
        <v>25</v>
      </c>
      <c r="F6" s="51">
        <v>764.95</v>
      </c>
      <c r="G6" s="52">
        <v>691.28</v>
      </c>
      <c r="H6" s="52">
        <v>73.6654</v>
      </c>
      <c r="I6" s="60" t="s">
        <v>80</v>
      </c>
      <c r="J6" s="61">
        <v>2223.32638550925</v>
      </c>
      <c r="K6" s="62">
        <f t="shared" ref="K6:K69" si="0">F6*J6</f>
        <v>1700733.5185953</v>
      </c>
      <c r="L6" s="25" t="s">
        <v>81</v>
      </c>
      <c r="M6" s="25"/>
    </row>
    <row r="7" s="3" customFormat="1" spans="1:13">
      <c r="A7" s="50" t="s">
        <v>79</v>
      </c>
      <c r="B7" s="25" t="s">
        <v>25</v>
      </c>
      <c r="C7" s="50">
        <v>301</v>
      </c>
      <c r="D7" s="25">
        <v>4</v>
      </c>
      <c r="E7" s="25" t="s">
        <v>25</v>
      </c>
      <c r="F7" s="51">
        <v>779.02</v>
      </c>
      <c r="G7" s="52">
        <v>704</v>
      </c>
      <c r="H7" s="52">
        <v>75.0209</v>
      </c>
      <c r="I7" s="60" t="s">
        <v>80</v>
      </c>
      <c r="J7" s="61">
        <v>2071.23867643418</v>
      </c>
      <c r="K7" s="62">
        <f t="shared" si="0"/>
        <v>1613536.35371575</v>
      </c>
      <c r="L7" s="25" t="s">
        <v>81</v>
      </c>
      <c r="M7" s="25"/>
    </row>
    <row r="8" s="3" customFormat="1" spans="1:13">
      <c r="A8" s="50" t="s">
        <v>79</v>
      </c>
      <c r="B8" s="25" t="s">
        <v>25</v>
      </c>
      <c r="C8" s="50">
        <v>401</v>
      </c>
      <c r="D8" s="25">
        <v>4</v>
      </c>
      <c r="E8" s="25" t="s">
        <v>25</v>
      </c>
      <c r="F8" s="51">
        <v>779.02</v>
      </c>
      <c r="G8" s="52">
        <v>704</v>
      </c>
      <c r="H8" s="52">
        <v>75.0209</v>
      </c>
      <c r="I8" s="60" t="s">
        <v>80</v>
      </c>
      <c r="J8" s="61">
        <v>1985.68892318332</v>
      </c>
      <c r="K8" s="62">
        <f t="shared" si="0"/>
        <v>1546891.38493827</v>
      </c>
      <c r="L8" s="25" t="s">
        <v>81</v>
      </c>
      <c r="M8" s="25"/>
    </row>
    <row r="9" s="3" customFormat="1" spans="1:13">
      <c r="A9" s="50" t="s">
        <v>79</v>
      </c>
      <c r="B9" s="25" t="s">
        <v>25</v>
      </c>
      <c r="C9" s="50">
        <v>501</v>
      </c>
      <c r="D9" s="25">
        <v>4</v>
      </c>
      <c r="E9" s="25" t="s">
        <v>25</v>
      </c>
      <c r="F9" s="51">
        <v>779.02</v>
      </c>
      <c r="G9" s="52">
        <v>704</v>
      </c>
      <c r="H9" s="52">
        <v>75.0209</v>
      </c>
      <c r="I9" s="60" t="s">
        <v>80</v>
      </c>
      <c r="J9" s="61">
        <v>1976.1836915038</v>
      </c>
      <c r="K9" s="62">
        <f t="shared" si="0"/>
        <v>1539486.61935529</v>
      </c>
      <c r="L9" s="25" t="s">
        <v>81</v>
      </c>
      <c r="M9" s="25"/>
    </row>
    <row r="10" s="3" customFormat="1" spans="1:13">
      <c r="A10" s="50" t="s">
        <v>79</v>
      </c>
      <c r="B10" s="25" t="s">
        <v>25</v>
      </c>
      <c r="C10" s="50">
        <v>102</v>
      </c>
      <c r="D10" s="25">
        <v>7.5</v>
      </c>
      <c r="E10" s="25" t="s">
        <v>25</v>
      </c>
      <c r="F10" s="51">
        <v>1015.6</v>
      </c>
      <c r="G10" s="52">
        <v>918.5</v>
      </c>
      <c r="H10" s="52">
        <v>97.0985</v>
      </c>
      <c r="I10" s="60" t="s">
        <v>80</v>
      </c>
      <c r="J10" s="61">
        <v>4476.1573235525</v>
      </c>
      <c r="K10" s="62">
        <f t="shared" si="0"/>
        <v>4545985.37779992</v>
      </c>
      <c r="L10" s="25" t="s">
        <v>81</v>
      </c>
      <c r="M10" s="25"/>
    </row>
    <row r="11" s="3" customFormat="1" spans="1:13">
      <c r="A11" s="50" t="s">
        <v>79</v>
      </c>
      <c r="B11" s="25" t="s">
        <v>25</v>
      </c>
      <c r="C11" s="50">
        <v>202</v>
      </c>
      <c r="D11" s="25">
        <v>4</v>
      </c>
      <c r="E11" s="25" t="s">
        <v>25</v>
      </c>
      <c r="F11" s="51">
        <v>976.66</v>
      </c>
      <c r="G11" s="52">
        <v>883.28</v>
      </c>
      <c r="H11" s="52">
        <v>93.3752</v>
      </c>
      <c r="I11" s="60" t="s">
        <v>80</v>
      </c>
      <c r="J11" s="61">
        <v>2128.28899924195</v>
      </c>
      <c r="K11" s="62">
        <f t="shared" si="0"/>
        <v>2078614.73399964</v>
      </c>
      <c r="L11" s="25" t="s">
        <v>81</v>
      </c>
      <c r="M11" s="25"/>
    </row>
    <row r="12" s="3" customFormat="1" spans="1:13">
      <c r="A12" s="50" t="s">
        <v>79</v>
      </c>
      <c r="B12" s="25" t="s">
        <v>25</v>
      </c>
      <c r="C12" s="50">
        <v>302</v>
      </c>
      <c r="D12" s="25">
        <v>4</v>
      </c>
      <c r="E12" s="25" t="s">
        <v>25</v>
      </c>
      <c r="F12" s="51">
        <v>990.72</v>
      </c>
      <c r="G12" s="52">
        <v>896</v>
      </c>
      <c r="H12" s="52">
        <v>94.7199</v>
      </c>
      <c r="I12" s="60" t="s">
        <v>80</v>
      </c>
      <c r="J12" s="61">
        <v>1976.20134738071</v>
      </c>
      <c r="K12" s="62">
        <f t="shared" si="0"/>
        <v>1957862.19887702</v>
      </c>
      <c r="L12" s="25" t="s">
        <v>81</v>
      </c>
      <c r="M12" s="25"/>
    </row>
    <row r="13" s="3" customFormat="1" spans="1:13">
      <c r="A13" s="50" t="s">
        <v>79</v>
      </c>
      <c r="B13" s="25" t="s">
        <v>25</v>
      </c>
      <c r="C13" s="50">
        <v>402</v>
      </c>
      <c r="D13" s="25">
        <v>4</v>
      </c>
      <c r="E13" s="25" t="s">
        <v>25</v>
      </c>
      <c r="F13" s="51">
        <v>990.72</v>
      </c>
      <c r="G13" s="52">
        <v>896</v>
      </c>
      <c r="H13" s="52">
        <v>94.7199</v>
      </c>
      <c r="I13" s="60" t="s">
        <v>80</v>
      </c>
      <c r="J13" s="61">
        <v>1890.65047092918</v>
      </c>
      <c r="K13" s="62">
        <f t="shared" si="0"/>
        <v>1873105.23455896</v>
      </c>
      <c r="L13" s="25" t="s">
        <v>81</v>
      </c>
      <c r="M13" s="25"/>
    </row>
    <row r="14" s="3" customFormat="1" spans="1:13">
      <c r="A14" s="50" t="s">
        <v>79</v>
      </c>
      <c r="B14" s="25" t="s">
        <v>25</v>
      </c>
      <c r="C14" s="50">
        <v>502</v>
      </c>
      <c r="D14" s="25">
        <v>4</v>
      </c>
      <c r="E14" s="25" t="s">
        <v>25</v>
      </c>
      <c r="F14" s="51">
        <v>990.72</v>
      </c>
      <c r="G14" s="52">
        <v>896</v>
      </c>
      <c r="H14" s="52">
        <v>94.7199</v>
      </c>
      <c r="I14" s="60" t="s">
        <v>80</v>
      </c>
      <c r="J14" s="61">
        <v>1881.14551678104</v>
      </c>
      <c r="K14" s="62">
        <f t="shared" si="0"/>
        <v>1863688.48638531</v>
      </c>
      <c r="L14" s="25" t="s">
        <v>81</v>
      </c>
      <c r="M14" s="25"/>
    </row>
    <row r="15" s="3" customFormat="1" spans="1:13">
      <c r="A15" s="50" t="s">
        <v>82</v>
      </c>
      <c r="B15" s="25" t="s">
        <v>25</v>
      </c>
      <c r="C15" s="50">
        <v>101</v>
      </c>
      <c r="D15" s="25">
        <v>7.5</v>
      </c>
      <c r="E15" s="25" t="s">
        <v>25</v>
      </c>
      <c r="F15" s="53">
        <v>586.01</v>
      </c>
      <c r="G15" s="52">
        <v>507.8</v>
      </c>
      <c r="H15" s="52">
        <v>78.2088</v>
      </c>
      <c r="I15" s="60" t="s">
        <v>80</v>
      </c>
      <c r="J15" s="61">
        <v>4720.55680769404</v>
      </c>
      <c r="K15" s="62">
        <f t="shared" si="0"/>
        <v>2766293.49487678</v>
      </c>
      <c r="L15" s="25" t="s">
        <v>81</v>
      </c>
      <c r="M15" s="25"/>
    </row>
    <row r="16" s="3" customFormat="1" spans="1:13">
      <c r="A16" s="50" t="s">
        <v>82</v>
      </c>
      <c r="B16" s="25" t="s">
        <v>25</v>
      </c>
      <c r="C16" s="50">
        <v>201</v>
      </c>
      <c r="D16" s="25">
        <v>4</v>
      </c>
      <c r="E16" s="25" t="s">
        <v>25</v>
      </c>
      <c r="F16" s="53">
        <v>584.84</v>
      </c>
      <c r="G16" s="52">
        <v>501.99</v>
      </c>
      <c r="H16" s="52">
        <v>82.8522</v>
      </c>
      <c r="I16" s="60" t="s">
        <v>80</v>
      </c>
      <c r="J16" s="61">
        <v>2268.0691126331</v>
      </c>
      <c r="K16" s="62">
        <f t="shared" si="0"/>
        <v>1326457.53983234</v>
      </c>
      <c r="L16" s="25" t="s">
        <v>81</v>
      </c>
      <c r="M16" s="25"/>
    </row>
    <row r="17" s="3" customFormat="1" spans="1:13">
      <c r="A17" s="50" t="s">
        <v>82</v>
      </c>
      <c r="B17" s="25" t="s">
        <v>25</v>
      </c>
      <c r="C17" s="50">
        <v>301</v>
      </c>
      <c r="D17" s="25">
        <v>4</v>
      </c>
      <c r="E17" s="25" t="s">
        <v>25</v>
      </c>
      <c r="F17" s="53">
        <v>601.59</v>
      </c>
      <c r="G17" s="52">
        <v>521.3</v>
      </c>
      <c r="H17" s="52">
        <v>80.288</v>
      </c>
      <c r="I17" s="60" t="s">
        <v>80</v>
      </c>
      <c r="J17" s="61">
        <v>2113.58061386247</v>
      </c>
      <c r="K17" s="62">
        <f t="shared" si="0"/>
        <v>1271508.96149352</v>
      </c>
      <c r="L17" s="25" t="s">
        <v>81</v>
      </c>
      <c r="M17" s="25"/>
    </row>
    <row r="18" s="3" customFormat="1" spans="1:13">
      <c r="A18" s="50" t="s">
        <v>82</v>
      </c>
      <c r="B18" s="25" t="s">
        <v>25</v>
      </c>
      <c r="C18" s="50">
        <v>401</v>
      </c>
      <c r="D18" s="25">
        <v>4</v>
      </c>
      <c r="E18" s="25" t="s">
        <v>25</v>
      </c>
      <c r="F18" s="53">
        <v>601.59</v>
      </c>
      <c r="G18" s="52">
        <v>521.3</v>
      </c>
      <c r="H18" s="52">
        <v>80.288</v>
      </c>
      <c r="I18" s="60" t="s">
        <v>80</v>
      </c>
      <c r="J18" s="61">
        <v>2026.68395375533</v>
      </c>
      <c r="K18" s="62">
        <f t="shared" si="0"/>
        <v>1219232.79973967</v>
      </c>
      <c r="L18" s="25" t="s">
        <v>81</v>
      </c>
      <c r="M18" s="25"/>
    </row>
    <row r="19" s="3" customFormat="1" spans="1:13">
      <c r="A19" s="50" t="s">
        <v>82</v>
      </c>
      <c r="B19" s="25" t="s">
        <v>25</v>
      </c>
      <c r="C19" s="50">
        <v>501</v>
      </c>
      <c r="D19" s="25">
        <v>4</v>
      </c>
      <c r="E19" s="25" t="s">
        <v>25</v>
      </c>
      <c r="F19" s="53">
        <v>601.59</v>
      </c>
      <c r="G19" s="52">
        <v>521.3</v>
      </c>
      <c r="H19" s="52">
        <v>80.288</v>
      </c>
      <c r="I19" s="60" t="s">
        <v>80</v>
      </c>
      <c r="J19" s="61">
        <v>2017.02573248059</v>
      </c>
      <c r="K19" s="62">
        <f t="shared" si="0"/>
        <v>1213422.510403</v>
      </c>
      <c r="L19" s="25" t="s">
        <v>81</v>
      </c>
      <c r="M19" s="25"/>
    </row>
    <row r="20" s="3" customFormat="1" spans="1:13">
      <c r="A20" s="50" t="s">
        <v>83</v>
      </c>
      <c r="B20" s="25" t="s">
        <v>25</v>
      </c>
      <c r="C20" s="50">
        <v>101</v>
      </c>
      <c r="D20" s="25">
        <v>7.5</v>
      </c>
      <c r="E20" s="25" t="s">
        <v>25</v>
      </c>
      <c r="F20" s="51">
        <v>584.29</v>
      </c>
      <c r="G20" s="54">
        <v>517.72</v>
      </c>
      <c r="H20" s="54">
        <v>66.5687</v>
      </c>
      <c r="I20" s="60" t="s">
        <v>80</v>
      </c>
      <c r="J20" s="61">
        <v>5232.74085904888</v>
      </c>
      <c r="K20" s="62">
        <f t="shared" si="0"/>
        <v>3057438.15653367</v>
      </c>
      <c r="L20" s="25" t="s">
        <v>81</v>
      </c>
      <c r="M20" s="25"/>
    </row>
    <row r="21" s="3" customFormat="1" spans="1:13">
      <c r="A21" s="50" t="s">
        <v>83</v>
      </c>
      <c r="B21" s="25" t="s">
        <v>25</v>
      </c>
      <c r="C21" s="50">
        <v>201</v>
      </c>
      <c r="D21" s="25">
        <v>4</v>
      </c>
      <c r="E21" s="25" t="s">
        <v>25</v>
      </c>
      <c r="F21" s="51">
        <v>580.65</v>
      </c>
      <c r="G21" s="54">
        <v>509.88</v>
      </c>
      <c r="H21" s="54">
        <v>70.7726</v>
      </c>
      <c r="I21" s="60" t="s">
        <v>80</v>
      </c>
      <c r="J21" s="61">
        <v>2556.7127341811</v>
      </c>
      <c r="K21" s="62">
        <f t="shared" si="0"/>
        <v>1484555.24910226</v>
      </c>
      <c r="L21" s="25" t="s">
        <v>81</v>
      </c>
      <c r="M21" s="25"/>
    </row>
    <row r="22" s="3" customFormat="1" spans="1:13">
      <c r="A22" s="50" t="s">
        <v>83</v>
      </c>
      <c r="B22" s="25" t="s">
        <v>25</v>
      </c>
      <c r="C22" s="50">
        <v>301</v>
      </c>
      <c r="D22" s="25">
        <v>4</v>
      </c>
      <c r="E22" s="25" t="s">
        <v>25</v>
      </c>
      <c r="F22" s="51">
        <v>599.52</v>
      </c>
      <c r="G22" s="54">
        <v>531.22</v>
      </c>
      <c r="H22" s="54">
        <v>68.3046</v>
      </c>
      <c r="I22" s="60" t="s">
        <v>80</v>
      </c>
      <c r="J22" s="61">
        <v>2381.89880246425</v>
      </c>
      <c r="K22" s="62">
        <f t="shared" si="0"/>
        <v>1427995.97005337</v>
      </c>
      <c r="L22" s="25" t="s">
        <v>81</v>
      </c>
      <c r="M22" s="25"/>
    </row>
    <row r="23" s="3" customFormat="1" spans="1:13">
      <c r="A23" s="50" t="s">
        <v>83</v>
      </c>
      <c r="B23" s="25" t="s">
        <v>25</v>
      </c>
      <c r="C23" s="50">
        <v>401</v>
      </c>
      <c r="D23" s="25">
        <v>4</v>
      </c>
      <c r="E23" s="25" t="s">
        <v>25</v>
      </c>
      <c r="F23" s="51">
        <v>599.52</v>
      </c>
      <c r="G23" s="54">
        <v>531.22</v>
      </c>
      <c r="H23" s="54">
        <v>68.3046</v>
      </c>
      <c r="I23" s="60" t="s">
        <v>80</v>
      </c>
      <c r="J23" s="61">
        <v>2277.01147295249</v>
      </c>
      <c r="K23" s="62">
        <f t="shared" si="0"/>
        <v>1365113.91826448</v>
      </c>
      <c r="L23" s="25" t="s">
        <v>81</v>
      </c>
      <c r="M23" s="25"/>
    </row>
    <row r="24" s="3" customFormat="1" spans="1:13">
      <c r="A24" s="50" t="s">
        <v>83</v>
      </c>
      <c r="B24" s="25" t="s">
        <v>25</v>
      </c>
      <c r="C24" s="50">
        <v>501</v>
      </c>
      <c r="D24" s="25">
        <v>4</v>
      </c>
      <c r="E24" s="25" t="s">
        <v>25</v>
      </c>
      <c r="F24" s="51">
        <v>599.52</v>
      </c>
      <c r="G24" s="54">
        <v>531.22</v>
      </c>
      <c r="H24" s="54">
        <v>68.3046</v>
      </c>
      <c r="I24" s="60" t="s">
        <v>80</v>
      </c>
      <c r="J24" s="61">
        <v>2265.35732522897</v>
      </c>
      <c r="K24" s="62">
        <f t="shared" si="0"/>
        <v>1358127.02362127</v>
      </c>
      <c r="L24" s="25" t="s">
        <v>81</v>
      </c>
      <c r="M24" s="25"/>
    </row>
    <row r="25" s="3" customFormat="1" spans="1:13">
      <c r="A25" s="50" t="s">
        <v>83</v>
      </c>
      <c r="B25" s="25" t="s">
        <v>25</v>
      </c>
      <c r="C25" s="50">
        <v>102</v>
      </c>
      <c r="D25" s="25">
        <v>7.5</v>
      </c>
      <c r="E25" s="25" t="s">
        <v>25</v>
      </c>
      <c r="F25" s="51">
        <v>584.29</v>
      </c>
      <c r="G25" s="54">
        <v>517.72</v>
      </c>
      <c r="H25" s="54">
        <v>66.5687</v>
      </c>
      <c r="I25" s="60" t="s">
        <v>80</v>
      </c>
      <c r="J25" s="61">
        <v>4484.34402060632</v>
      </c>
      <c r="K25" s="62">
        <f t="shared" si="0"/>
        <v>2620157.36780007</v>
      </c>
      <c r="L25" s="25" t="s">
        <v>81</v>
      </c>
      <c r="M25" s="25"/>
    </row>
    <row r="26" s="3" customFormat="1" spans="1:13">
      <c r="A26" s="50" t="s">
        <v>83</v>
      </c>
      <c r="B26" s="25" t="s">
        <v>25</v>
      </c>
      <c r="C26" s="50">
        <v>202</v>
      </c>
      <c r="D26" s="25">
        <v>4</v>
      </c>
      <c r="E26" s="25" t="s">
        <v>25</v>
      </c>
      <c r="F26" s="51">
        <v>580.65</v>
      </c>
      <c r="G26" s="54">
        <v>509.88</v>
      </c>
      <c r="H26" s="54">
        <v>70.7726</v>
      </c>
      <c r="I26" s="60" t="s">
        <v>80</v>
      </c>
      <c r="J26" s="61">
        <v>2254.80228265421</v>
      </c>
      <c r="K26" s="62">
        <f t="shared" si="0"/>
        <v>1309250.94542317</v>
      </c>
      <c r="L26" s="25" t="s">
        <v>81</v>
      </c>
      <c r="M26" s="25"/>
    </row>
    <row r="27" s="3" customFormat="1" spans="1:13">
      <c r="A27" s="50" t="s">
        <v>83</v>
      </c>
      <c r="B27" s="25" t="s">
        <v>25</v>
      </c>
      <c r="C27" s="50">
        <v>302</v>
      </c>
      <c r="D27" s="25">
        <v>4</v>
      </c>
      <c r="E27" s="25" t="s">
        <v>25</v>
      </c>
      <c r="F27" s="51">
        <v>599.52</v>
      </c>
      <c r="G27" s="54">
        <v>531.22</v>
      </c>
      <c r="H27" s="54">
        <v>68.3046</v>
      </c>
      <c r="I27" s="60" t="s">
        <v>80</v>
      </c>
      <c r="J27" s="61">
        <v>1965.59246722014</v>
      </c>
      <c r="K27" s="62">
        <f t="shared" si="0"/>
        <v>1178411.99594782</v>
      </c>
      <c r="L27" s="25" t="s">
        <v>81</v>
      </c>
      <c r="M27" s="25"/>
    </row>
    <row r="28" s="3" customFormat="1" spans="1:13">
      <c r="A28" s="50" t="s">
        <v>83</v>
      </c>
      <c r="B28" s="25" t="s">
        <v>25</v>
      </c>
      <c r="C28" s="50">
        <v>402</v>
      </c>
      <c r="D28" s="25">
        <v>4</v>
      </c>
      <c r="E28" s="25" t="s">
        <v>25</v>
      </c>
      <c r="F28" s="51">
        <v>599.52</v>
      </c>
      <c r="G28" s="54">
        <v>531.22</v>
      </c>
      <c r="H28" s="54">
        <v>68.3046</v>
      </c>
      <c r="I28" s="60" t="s">
        <v>80</v>
      </c>
      <c r="J28" s="61">
        <v>1878.40598987503</v>
      </c>
      <c r="K28" s="62">
        <f t="shared" si="0"/>
        <v>1126141.95904988</v>
      </c>
      <c r="L28" s="25" t="s">
        <v>81</v>
      </c>
      <c r="M28" s="25"/>
    </row>
    <row r="29" s="3" customFormat="1" spans="1:13">
      <c r="A29" s="50" t="s">
        <v>83</v>
      </c>
      <c r="B29" s="25" t="s">
        <v>25</v>
      </c>
      <c r="C29" s="50">
        <v>502</v>
      </c>
      <c r="D29" s="25">
        <v>4</v>
      </c>
      <c r="E29" s="25" t="s">
        <v>25</v>
      </c>
      <c r="F29" s="51">
        <v>599.52</v>
      </c>
      <c r="G29" s="52">
        <v>531.22</v>
      </c>
      <c r="H29" s="52">
        <v>68.3046</v>
      </c>
      <c r="I29" s="60" t="s">
        <v>80</v>
      </c>
      <c r="J29" s="61">
        <v>1868.71822220026</v>
      </c>
      <c r="K29" s="62">
        <f t="shared" si="0"/>
        <v>1120333.9485735</v>
      </c>
      <c r="L29" s="25" t="s">
        <v>81</v>
      </c>
      <c r="M29" s="25"/>
    </row>
    <row r="30" s="3" customFormat="1" spans="1:13">
      <c r="A30" s="50" t="s">
        <v>84</v>
      </c>
      <c r="B30" s="25" t="s">
        <v>25</v>
      </c>
      <c r="C30" s="50">
        <v>101</v>
      </c>
      <c r="D30" s="25">
        <v>7.5</v>
      </c>
      <c r="E30" s="25" t="s">
        <v>25</v>
      </c>
      <c r="F30" s="51">
        <v>778.97</v>
      </c>
      <c r="G30" s="52">
        <v>699.8</v>
      </c>
      <c r="H30" s="52">
        <v>79.1711</v>
      </c>
      <c r="I30" s="60" t="s">
        <v>80</v>
      </c>
      <c r="J30" s="61">
        <v>4741.57808182019</v>
      </c>
      <c r="K30" s="62">
        <f t="shared" si="0"/>
        <v>3693547.07839547</v>
      </c>
      <c r="L30" s="25" t="s">
        <v>81</v>
      </c>
      <c r="M30" s="25"/>
    </row>
    <row r="31" s="3" customFormat="1" spans="1:13">
      <c r="A31" s="50" t="s">
        <v>84</v>
      </c>
      <c r="B31" s="25" t="s">
        <v>25</v>
      </c>
      <c r="C31" s="50">
        <v>201</v>
      </c>
      <c r="D31" s="25">
        <v>4</v>
      </c>
      <c r="E31" s="25" t="s">
        <v>25</v>
      </c>
      <c r="F31" s="51">
        <v>778.23</v>
      </c>
      <c r="G31" s="52">
        <v>693.99</v>
      </c>
      <c r="H31" s="52">
        <v>84.2426</v>
      </c>
      <c r="I31" s="60" t="s">
        <v>80</v>
      </c>
      <c r="J31" s="61">
        <v>2282.11131212089</v>
      </c>
      <c r="K31" s="62">
        <f t="shared" si="0"/>
        <v>1776007.48643184</v>
      </c>
      <c r="L31" s="25" t="s">
        <v>81</v>
      </c>
      <c r="M31" s="25"/>
    </row>
    <row r="32" s="3" customFormat="1" spans="1:13">
      <c r="A32" s="50" t="s">
        <v>84</v>
      </c>
      <c r="B32" s="25" t="s">
        <v>25</v>
      </c>
      <c r="C32" s="50">
        <v>301</v>
      </c>
      <c r="D32" s="25">
        <v>4</v>
      </c>
      <c r="E32" s="25" t="s">
        <v>25</v>
      </c>
      <c r="F32" s="51">
        <v>794</v>
      </c>
      <c r="G32" s="52">
        <v>713.3</v>
      </c>
      <c r="H32" s="52">
        <v>80.6984</v>
      </c>
      <c r="I32" s="60" t="s">
        <v>80</v>
      </c>
      <c r="J32" s="61">
        <v>2125.33353251916</v>
      </c>
      <c r="K32" s="62">
        <f t="shared" si="0"/>
        <v>1687514.82482021</v>
      </c>
      <c r="L32" s="25" t="s">
        <v>81</v>
      </c>
      <c r="M32" s="25"/>
    </row>
    <row r="33" s="3" customFormat="1" spans="1:13">
      <c r="A33" s="50" t="s">
        <v>84</v>
      </c>
      <c r="B33" s="25" t="s">
        <v>25</v>
      </c>
      <c r="C33" s="50">
        <v>401</v>
      </c>
      <c r="D33" s="25">
        <v>4</v>
      </c>
      <c r="E33" s="25" t="s">
        <v>25</v>
      </c>
      <c r="F33" s="51">
        <v>794</v>
      </c>
      <c r="G33" s="52">
        <v>713.3</v>
      </c>
      <c r="H33" s="52">
        <v>80.6984</v>
      </c>
      <c r="I33" s="60" t="s">
        <v>80</v>
      </c>
      <c r="J33" s="61">
        <v>2037.14452591698</v>
      </c>
      <c r="K33" s="62">
        <f t="shared" si="0"/>
        <v>1617492.75357808</v>
      </c>
      <c r="L33" s="25" t="s">
        <v>81</v>
      </c>
      <c r="M33" s="25"/>
    </row>
    <row r="34" s="3" customFormat="1" spans="1:13">
      <c r="A34" s="50" t="s">
        <v>84</v>
      </c>
      <c r="B34" s="25" t="s">
        <v>25</v>
      </c>
      <c r="C34" s="50">
        <v>501</v>
      </c>
      <c r="D34" s="25">
        <v>4</v>
      </c>
      <c r="E34" s="25" t="s">
        <v>25</v>
      </c>
      <c r="F34" s="51">
        <v>794</v>
      </c>
      <c r="G34" s="52">
        <v>713.3</v>
      </c>
      <c r="H34" s="52">
        <v>80.6984</v>
      </c>
      <c r="I34" s="60" t="s">
        <v>80</v>
      </c>
      <c r="J34" s="61">
        <v>2027.34603557957</v>
      </c>
      <c r="K34" s="62">
        <f t="shared" si="0"/>
        <v>1609712.75225018</v>
      </c>
      <c r="L34" s="25" t="s">
        <v>81</v>
      </c>
      <c r="M34" s="25"/>
    </row>
    <row r="35" s="3" customFormat="1" spans="1:13">
      <c r="A35" s="19" t="s">
        <v>85</v>
      </c>
      <c r="B35" s="25" t="s">
        <v>25</v>
      </c>
      <c r="C35" s="19">
        <v>101</v>
      </c>
      <c r="D35" s="25">
        <v>7.5</v>
      </c>
      <c r="E35" s="25" t="s">
        <v>25</v>
      </c>
      <c r="F35" s="51">
        <v>584.71</v>
      </c>
      <c r="G35" s="52">
        <v>517.72</v>
      </c>
      <c r="H35" s="52">
        <v>66.9911</v>
      </c>
      <c r="I35" s="60" t="s">
        <v>80</v>
      </c>
      <c r="J35" s="61">
        <v>4675.1876994857</v>
      </c>
      <c r="K35" s="62">
        <f t="shared" si="0"/>
        <v>2733628.99976628</v>
      </c>
      <c r="L35" s="25" t="s">
        <v>81</v>
      </c>
      <c r="M35" s="25"/>
    </row>
    <row r="36" s="3" customFormat="1" spans="1:13">
      <c r="A36" s="19" t="s">
        <v>85</v>
      </c>
      <c r="B36" s="25" t="s">
        <v>25</v>
      </c>
      <c r="C36" s="19">
        <v>201</v>
      </c>
      <c r="D36" s="25">
        <v>4</v>
      </c>
      <c r="E36" s="25" t="s">
        <v>25</v>
      </c>
      <c r="F36" s="51">
        <v>581.07</v>
      </c>
      <c r="G36" s="52">
        <v>509.88</v>
      </c>
      <c r="H36" s="52">
        <v>71.1922</v>
      </c>
      <c r="I36" s="60" t="s">
        <v>80</v>
      </c>
      <c r="J36" s="61">
        <v>2270.68859213811</v>
      </c>
      <c r="K36" s="62">
        <f t="shared" si="0"/>
        <v>1319429.02023369</v>
      </c>
      <c r="L36" s="25" t="s">
        <v>81</v>
      </c>
      <c r="M36" s="25"/>
    </row>
    <row r="37" s="3" customFormat="1" spans="1:13">
      <c r="A37" s="19" t="s">
        <v>85</v>
      </c>
      <c r="B37" s="25" t="s">
        <v>25</v>
      </c>
      <c r="C37" s="19">
        <v>301</v>
      </c>
      <c r="D37" s="25">
        <v>4</v>
      </c>
      <c r="E37" s="25" t="s">
        <v>25</v>
      </c>
      <c r="F37" s="51">
        <v>599.96</v>
      </c>
      <c r="G37" s="52">
        <v>531.22</v>
      </c>
      <c r="H37" s="52">
        <v>68.7379</v>
      </c>
      <c r="I37" s="60" t="s">
        <v>80</v>
      </c>
      <c r="J37" s="61">
        <v>2123.81399486065</v>
      </c>
      <c r="K37" s="62">
        <f t="shared" si="0"/>
        <v>1274203.4443566</v>
      </c>
      <c r="L37" s="25" t="s">
        <v>81</v>
      </c>
      <c r="M37" s="25"/>
    </row>
    <row r="38" s="3" customFormat="1" spans="1:13">
      <c r="A38" s="19" t="s">
        <v>85</v>
      </c>
      <c r="B38" s="25" t="s">
        <v>25</v>
      </c>
      <c r="C38" s="19">
        <v>401</v>
      </c>
      <c r="D38" s="25">
        <v>4</v>
      </c>
      <c r="E38" s="25" t="s">
        <v>25</v>
      </c>
      <c r="F38" s="51">
        <v>599.96</v>
      </c>
      <c r="G38" s="52">
        <v>531.22</v>
      </c>
      <c r="H38" s="52">
        <v>68.7379</v>
      </c>
      <c r="I38" s="60" t="s">
        <v>80</v>
      </c>
      <c r="J38" s="61">
        <v>2035.68722408908</v>
      </c>
      <c r="K38" s="62">
        <f t="shared" si="0"/>
        <v>1221330.90696448</v>
      </c>
      <c r="L38" s="25" t="s">
        <v>81</v>
      </c>
      <c r="M38" s="25"/>
    </row>
    <row r="39" s="3" customFormat="1" spans="1:13">
      <c r="A39" s="19" t="s">
        <v>85</v>
      </c>
      <c r="B39" s="25" t="s">
        <v>25</v>
      </c>
      <c r="C39" s="19">
        <v>501</v>
      </c>
      <c r="D39" s="25">
        <v>4</v>
      </c>
      <c r="E39" s="25" t="s">
        <v>25</v>
      </c>
      <c r="F39" s="51">
        <v>599.96</v>
      </c>
      <c r="G39" s="52">
        <v>531.22</v>
      </c>
      <c r="H39" s="52">
        <v>68.7379</v>
      </c>
      <c r="I39" s="60" t="s">
        <v>80</v>
      </c>
      <c r="J39" s="61">
        <v>2025.8965045793</v>
      </c>
      <c r="K39" s="62">
        <f t="shared" si="0"/>
        <v>1215456.8668874</v>
      </c>
      <c r="L39" s="25" t="s">
        <v>81</v>
      </c>
      <c r="M39" s="25"/>
    </row>
    <row r="40" s="3" customFormat="1" spans="1:13">
      <c r="A40" s="19" t="s">
        <v>85</v>
      </c>
      <c r="B40" s="25" t="s">
        <v>25</v>
      </c>
      <c r="C40" s="19">
        <v>102</v>
      </c>
      <c r="D40" s="25">
        <v>7.5</v>
      </c>
      <c r="E40" s="25" t="s">
        <v>25</v>
      </c>
      <c r="F40" s="51">
        <v>584.71</v>
      </c>
      <c r="G40" s="52">
        <v>517.72</v>
      </c>
      <c r="H40" s="52">
        <v>66.9911</v>
      </c>
      <c r="I40" s="60" t="s">
        <v>80</v>
      </c>
      <c r="J40" s="61">
        <v>4412.05876870414</v>
      </c>
      <c r="K40" s="62">
        <f t="shared" si="0"/>
        <v>2579774.882649</v>
      </c>
      <c r="L40" s="25" t="s">
        <v>81</v>
      </c>
      <c r="M40" s="25"/>
    </row>
    <row r="41" s="3" customFormat="1" spans="1:13">
      <c r="A41" s="19" t="s">
        <v>85</v>
      </c>
      <c r="B41" s="25" t="s">
        <v>25</v>
      </c>
      <c r="C41" s="19">
        <v>202</v>
      </c>
      <c r="D41" s="25">
        <v>4</v>
      </c>
      <c r="E41" s="25" t="s">
        <v>25</v>
      </c>
      <c r="F41" s="51">
        <v>581.07</v>
      </c>
      <c r="G41" s="52">
        <v>509.88</v>
      </c>
      <c r="H41" s="52">
        <v>71.1922</v>
      </c>
      <c r="I41" s="60" t="s">
        <v>80</v>
      </c>
      <c r="J41" s="61">
        <v>2089.9218773497</v>
      </c>
      <c r="K41" s="62">
        <f t="shared" si="0"/>
        <v>1214390.90527159</v>
      </c>
      <c r="L41" s="25" t="s">
        <v>81</v>
      </c>
      <c r="M41" s="25"/>
    </row>
    <row r="42" s="3" customFormat="1" spans="1:13">
      <c r="A42" s="19" t="s">
        <v>85</v>
      </c>
      <c r="B42" s="25" t="s">
        <v>25</v>
      </c>
      <c r="C42" s="19">
        <v>302</v>
      </c>
      <c r="D42" s="25">
        <v>4</v>
      </c>
      <c r="E42" s="25" t="s">
        <v>25</v>
      </c>
      <c r="F42" s="51">
        <v>599.96</v>
      </c>
      <c r="G42" s="52">
        <v>531.22</v>
      </c>
      <c r="H42" s="52">
        <v>68.7379</v>
      </c>
      <c r="I42" s="60" t="s">
        <v>80</v>
      </c>
      <c r="J42" s="61">
        <v>1935.7553095693</v>
      </c>
      <c r="K42" s="62">
        <f t="shared" si="0"/>
        <v>1161375.7555292</v>
      </c>
      <c r="L42" s="25" t="s">
        <v>81</v>
      </c>
      <c r="M42" s="25"/>
    </row>
    <row r="43" s="3" customFormat="1" spans="1:13">
      <c r="A43" s="19" t="s">
        <v>85</v>
      </c>
      <c r="B43" s="25" t="s">
        <v>25</v>
      </c>
      <c r="C43" s="19">
        <v>402</v>
      </c>
      <c r="D43" s="25">
        <v>4</v>
      </c>
      <c r="E43" s="25" t="s">
        <v>25</v>
      </c>
      <c r="F43" s="51">
        <v>599.96</v>
      </c>
      <c r="G43" s="52">
        <v>531.22</v>
      </c>
      <c r="H43" s="52">
        <v>68.7379</v>
      </c>
      <c r="I43" s="60" t="s">
        <v>80</v>
      </c>
      <c r="J43" s="61">
        <v>1849.03726307351</v>
      </c>
      <c r="K43" s="62">
        <f t="shared" si="0"/>
        <v>1109348.39635358</v>
      </c>
      <c r="L43" s="25" t="s">
        <v>81</v>
      </c>
      <c r="M43" s="25"/>
    </row>
    <row r="44" s="3" customFormat="1" spans="1:13">
      <c r="A44" s="19" t="s">
        <v>85</v>
      </c>
      <c r="B44" s="25" t="s">
        <v>25</v>
      </c>
      <c r="C44" s="19">
        <v>502</v>
      </c>
      <c r="D44" s="25">
        <v>4</v>
      </c>
      <c r="E44" s="25" t="s">
        <v>25</v>
      </c>
      <c r="F44" s="51">
        <v>599.96</v>
      </c>
      <c r="G44" s="52">
        <v>531.22</v>
      </c>
      <c r="H44" s="52">
        <v>68.7379</v>
      </c>
      <c r="I44" s="60" t="s">
        <v>80</v>
      </c>
      <c r="J44" s="61">
        <v>1839.40097131625</v>
      </c>
      <c r="K44" s="62">
        <f t="shared" si="0"/>
        <v>1103567.0067509</v>
      </c>
      <c r="L44" s="25" t="s">
        <v>81</v>
      </c>
      <c r="M44" s="25"/>
    </row>
    <row r="45" s="3" customFormat="1" spans="1:13">
      <c r="A45" s="19" t="s">
        <v>86</v>
      </c>
      <c r="B45" s="25" t="s">
        <v>25</v>
      </c>
      <c r="C45" s="19">
        <v>101</v>
      </c>
      <c r="D45" s="25">
        <v>7.5</v>
      </c>
      <c r="E45" s="25" t="s">
        <v>25</v>
      </c>
      <c r="F45" s="51">
        <v>513.39</v>
      </c>
      <c r="G45" s="52">
        <v>448.38</v>
      </c>
      <c r="H45" s="52">
        <v>65.0141</v>
      </c>
      <c r="I45" s="60" t="s">
        <v>80</v>
      </c>
      <c r="J45" s="61">
        <v>5216.05387097984</v>
      </c>
      <c r="K45" s="62">
        <f t="shared" si="0"/>
        <v>2677869.89682234</v>
      </c>
      <c r="L45" s="25" t="s">
        <v>81</v>
      </c>
      <c r="M45" s="25"/>
    </row>
    <row r="46" s="3" customFormat="1" spans="1:13">
      <c r="A46" s="19" t="s">
        <v>86</v>
      </c>
      <c r="B46" s="25" t="s">
        <v>25</v>
      </c>
      <c r="C46" s="19">
        <v>201</v>
      </c>
      <c r="D46" s="25">
        <v>4</v>
      </c>
      <c r="E46" s="25" t="s">
        <v>25</v>
      </c>
      <c r="F46" s="51">
        <v>508.9</v>
      </c>
      <c r="G46" s="52">
        <v>438.775</v>
      </c>
      <c r="H46" s="52">
        <v>70.1223</v>
      </c>
      <c r="I46" s="60" t="s">
        <v>80</v>
      </c>
      <c r="J46" s="61">
        <v>2539.85165622146</v>
      </c>
      <c r="K46" s="62">
        <f t="shared" si="0"/>
        <v>1292530.5078511</v>
      </c>
      <c r="L46" s="25" t="s">
        <v>81</v>
      </c>
      <c r="M46" s="25"/>
    </row>
    <row r="47" s="3" customFormat="1" spans="1:13">
      <c r="A47" s="19" t="s">
        <v>86</v>
      </c>
      <c r="B47" s="25" t="s">
        <v>25</v>
      </c>
      <c r="C47" s="19">
        <v>301</v>
      </c>
      <c r="D47" s="25">
        <v>4</v>
      </c>
      <c r="E47" s="25" t="s">
        <v>25</v>
      </c>
      <c r="F47" s="51">
        <v>525.76</v>
      </c>
      <c r="G47" s="52">
        <v>459.18</v>
      </c>
      <c r="H47" s="52">
        <v>66.5801</v>
      </c>
      <c r="I47" s="60" t="s">
        <v>80</v>
      </c>
      <c r="J47" s="61">
        <v>2371.9895766878</v>
      </c>
      <c r="K47" s="62">
        <f t="shared" si="0"/>
        <v>1247097.23983938</v>
      </c>
      <c r="L47" s="25" t="s">
        <v>81</v>
      </c>
      <c r="M47" s="25"/>
    </row>
    <row r="48" s="3" customFormat="1" spans="1:13">
      <c r="A48" s="19" t="s">
        <v>86</v>
      </c>
      <c r="B48" s="25" t="s">
        <v>25</v>
      </c>
      <c r="C48" s="19">
        <v>401</v>
      </c>
      <c r="D48" s="25">
        <v>4</v>
      </c>
      <c r="E48" s="25" t="s">
        <v>25</v>
      </c>
      <c r="F48" s="51">
        <v>525.76</v>
      </c>
      <c r="G48" s="52">
        <v>459.18</v>
      </c>
      <c r="H48" s="52">
        <v>66.5801</v>
      </c>
      <c r="I48" s="60" t="s">
        <v>80</v>
      </c>
      <c r="J48" s="61">
        <v>2271.27271988092</v>
      </c>
      <c r="K48" s="62">
        <f t="shared" si="0"/>
        <v>1194144.34520459</v>
      </c>
      <c r="L48" s="25" t="s">
        <v>81</v>
      </c>
      <c r="M48" s="25"/>
    </row>
    <row r="49" s="3" customFormat="1" spans="1:13">
      <c r="A49" s="19" t="s">
        <v>86</v>
      </c>
      <c r="B49" s="25" t="s">
        <v>25</v>
      </c>
      <c r="C49" s="19">
        <v>501</v>
      </c>
      <c r="D49" s="25">
        <v>4</v>
      </c>
      <c r="E49" s="25" t="s">
        <v>25</v>
      </c>
      <c r="F49" s="51">
        <v>525.76</v>
      </c>
      <c r="G49" s="52">
        <v>459.18</v>
      </c>
      <c r="H49" s="52">
        <v>66.5801</v>
      </c>
      <c r="I49" s="60" t="s">
        <v>80</v>
      </c>
      <c r="J49" s="61">
        <v>2260.08087214321</v>
      </c>
      <c r="K49" s="62">
        <f t="shared" si="0"/>
        <v>1188260.11933801</v>
      </c>
      <c r="L49" s="25" t="s">
        <v>81</v>
      </c>
      <c r="M49" s="25"/>
    </row>
    <row r="50" s="3" customFormat="1" spans="1:13">
      <c r="A50" s="19" t="s">
        <v>86</v>
      </c>
      <c r="B50" s="25" t="s">
        <v>25</v>
      </c>
      <c r="C50" s="19">
        <v>102</v>
      </c>
      <c r="D50" s="25">
        <v>7.5</v>
      </c>
      <c r="E50" s="25" t="s">
        <v>25</v>
      </c>
      <c r="F50" s="51">
        <v>513.39</v>
      </c>
      <c r="G50" s="52">
        <v>448.38</v>
      </c>
      <c r="H50" s="52">
        <v>65.0141</v>
      </c>
      <c r="I50" s="60" t="s">
        <v>80</v>
      </c>
      <c r="J50" s="61">
        <v>5311.53830092066</v>
      </c>
      <c r="K50" s="62">
        <f t="shared" si="0"/>
        <v>2726890.64830966</v>
      </c>
      <c r="L50" s="25" t="s">
        <v>81</v>
      </c>
      <c r="M50" s="25"/>
    </row>
    <row r="51" s="3" customFormat="1" spans="1:13">
      <c r="A51" s="19" t="s">
        <v>86</v>
      </c>
      <c r="B51" s="25" t="s">
        <v>25</v>
      </c>
      <c r="C51" s="19">
        <v>202</v>
      </c>
      <c r="D51" s="25">
        <v>4</v>
      </c>
      <c r="E51" s="25" t="s">
        <v>25</v>
      </c>
      <c r="F51" s="51">
        <v>508.9</v>
      </c>
      <c r="G51" s="52">
        <v>438.775</v>
      </c>
      <c r="H51" s="52">
        <v>70.1223</v>
      </c>
      <c r="I51" s="60" t="s">
        <v>80</v>
      </c>
      <c r="J51" s="61">
        <v>2568.69323938905</v>
      </c>
      <c r="K51" s="62">
        <f t="shared" si="0"/>
        <v>1307207.98952509</v>
      </c>
      <c r="L51" s="25" t="s">
        <v>81</v>
      </c>
      <c r="M51" s="25"/>
    </row>
    <row r="52" s="3" customFormat="1" spans="1:13">
      <c r="A52" s="19" t="s">
        <v>86</v>
      </c>
      <c r="B52" s="25" t="s">
        <v>25</v>
      </c>
      <c r="C52" s="19">
        <v>302</v>
      </c>
      <c r="D52" s="25">
        <v>4</v>
      </c>
      <c r="E52" s="25" t="s">
        <v>25</v>
      </c>
      <c r="F52" s="51">
        <v>525.76</v>
      </c>
      <c r="G52" s="52">
        <v>459.18</v>
      </c>
      <c r="H52" s="52">
        <v>66.5801</v>
      </c>
      <c r="I52" s="60" t="s">
        <v>80</v>
      </c>
      <c r="J52" s="61">
        <v>2396.65034212732</v>
      </c>
      <c r="K52" s="62">
        <f t="shared" si="0"/>
        <v>1260062.88387686</v>
      </c>
      <c r="L52" s="25" t="s">
        <v>81</v>
      </c>
      <c r="M52" s="25"/>
    </row>
    <row r="53" s="3" customFormat="1" spans="1:13">
      <c r="A53" s="19" t="s">
        <v>86</v>
      </c>
      <c r="B53" s="25" t="s">
        <v>25</v>
      </c>
      <c r="C53" s="19">
        <v>402</v>
      </c>
      <c r="D53" s="25">
        <v>4</v>
      </c>
      <c r="E53" s="25" t="s">
        <v>25</v>
      </c>
      <c r="F53" s="51">
        <v>525.76</v>
      </c>
      <c r="G53" s="52">
        <v>459.18</v>
      </c>
      <c r="H53" s="52">
        <v>66.5801</v>
      </c>
      <c r="I53" s="60" t="s">
        <v>80</v>
      </c>
      <c r="J53" s="61">
        <v>2293.42382194369</v>
      </c>
      <c r="K53" s="62">
        <f t="shared" si="0"/>
        <v>1205790.50862511</v>
      </c>
      <c r="L53" s="25" t="s">
        <v>81</v>
      </c>
      <c r="M53" s="25"/>
    </row>
    <row r="54" s="3" customFormat="1" spans="1:13">
      <c r="A54" s="19" t="s">
        <v>86</v>
      </c>
      <c r="B54" s="25" t="s">
        <v>25</v>
      </c>
      <c r="C54" s="19">
        <v>502</v>
      </c>
      <c r="D54" s="25">
        <v>4</v>
      </c>
      <c r="E54" s="25" t="s">
        <v>25</v>
      </c>
      <c r="F54" s="51">
        <v>525.76</v>
      </c>
      <c r="G54" s="52">
        <v>459.18</v>
      </c>
      <c r="H54" s="52">
        <v>66.5801</v>
      </c>
      <c r="I54" s="60" t="s">
        <v>80</v>
      </c>
      <c r="J54" s="61">
        <v>2281.95247119751</v>
      </c>
      <c r="K54" s="62">
        <f t="shared" si="0"/>
        <v>1199759.3312568</v>
      </c>
      <c r="L54" s="25" t="s">
        <v>81</v>
      </c>
      <c r="M54" s="25"/>
    </row>
    <row r="55" s="3" customFormat="1" spans="1:13">
      <c r="A55" s="19" t="s">
        <v>87</v>
      </c>
      <c r="B55" s="25" t="s">
        <v>25</v>
      </c>
      <c r="C55" s="19">
        <v>101</v>
      </c>
      <c r="D55" s="25">
        <v>7.5</v>
      </c>
      <c r="E55" s="25" t="s">
        <v>25</v>
      </c>
      <c r="F55" s="51">
        <v>584.3</v>
      </c>
      <c r="G55" s="52">
        <v>517.72</v>
      </c>
      <c r="H55" s="52">
        <v>66.5835</v>
      </c>
      <c r="I55" s="60" t="s">
        <v>80</v>
      </c>
      <c r="J55" s="61">
        <v>5177.68403348528</v>
      </c>
      <c r="K55" s="62">
        <f t="shared" si="0"/>
        <v>3025320.78076545</v>
      </c>
      <c r="L55" s="25" t="s">
        <v>81</v>
      </c>
      <c r="M55" s="25"/>
    </row>
    <row r="56" s="3" customFormat="1" spans="1:13">
      <c r="A56" s="19" t="s">
        <v>87</v>
      </c>
      <c r="B56" s="25" t="s">
        <v>25</v>
      </c>
      <c r="C56" s="19">
        <v>201</v>
      </c>
      <c r="D56" s="25">
        <v>4</v>
      </c>
      <c r="E56" s="25" t="s">
        <v>25</v>
      </c>
      <c r="F56" s="51">
        <v>580.67</v>
      </c>
      <c r="G56" s="52">
        <v>509.88</v>
      </c>
      <c r="H56" s="52">
        <v>70.7872</v>
      </c>
      <c r="I56" s="60" t="s">
        <v>80</v>
      </c>
      <c r="J56" s="61">
        <v>2523.9328699128</v>
      </c>
      <c r="K56" s="62">
        <f t="shared" si="0"/>
        <v>1465572.09957227</v>
      </c>
      <c r="L56" s="25" t="s">
        <v>81</v>
      </c>
      <c r="M56" s="25"/>
    </row>
    <row r="57" s="3" customFormat="1" spans="1:13">
      <c r="A57" s="19" t="s">
        <v>87</v>
      </c>
      <c r="B57" s="25" t="s">
        <v>25</v>
      </c>
      <c r="C57" s="19">
        <v>301</v>
      </c>
      <c r="D57" s="25">
        <v>4</v>
      </c>
      <c r="E57" s="25" t="s">
        <v>25</v>
      </c>
      <c r="F57" s="51">
        <v>599.54</v>
      </c>
      <c r="G57" s="52">
        <v>531.22</v>
      </c>
      <c r="H57" s="52">
        <v>68.3197</v>
      </c>
      <c r="I57" s="60" t="s">
        <v>80</v>
      </c>
      <c r="J57" s="61">
        <v>2355.74732050691</v>
      </c>
      <c r="K57" s="62">
        <f t="shared" si="0"/>
        <v>1412364.74853671</v>
      </c>
      <c r="L57" s="25" t="s">
        <v>81</v>
      </c>
      <c r="M57" s="25"/>
    </row>
    <row r="58" s="3" customFormat="1" spans="1:13">
      <c r="A58" s="19" t="s">
        <v>87</v>
      </c>
      <c r="B58" s="25" t="s">
        <v>25</v>
      </c>
      <c r="C58" s="19">
        <v>401</v>
      </c>
      <c r="D58" s="25">
        <v>4</v>
      </c>
      <c r="E58" s="25" t="s">
        <v>25</v>
      </c>
      <c r="F58" s="51">
        <v>599.54</v>
      </c>
      <c r="G58" s="52">
        <v>531.22</v>
      </c>
      <c r="H58" s="52">
        <v>68.3197</v>
      </c>
      <c r="I58" s="60" t="s">
        <v>80</v>
      </c>
      <c r="J58" s="61">
        <v>2254.83393182667</v>
      </c>
      <c r="K58" s="62">
        <f t="shared" si="0"/>
        <v>1351863.13548736</v>
      </c>
      <c r="L58" s="25" t="s">
        <v>81</v>
      </c>
      <c r="M58" s="25"/>
    </row>
    <row r="59" s="3" customFormat="1" spans="1:13">
      <c r="A59" s="19" t="s">
        <v>87</v>
      </c>
      <c r="B59" s="25" t="s">
        <v>25</v>
      </c>
      <c r="C59" s="19">
        <v>501</v>
      </c>
      <c r="D59" s="25">
        <v>4</v>
      </c>
      <c r="E59" s="25" t="s">
        <v>25</v>
      </c>
      <c r="F59" s="51">
        <v>599.54</v>
      </c>
      <c r="G59" s="52">
        <v>531.22</v>
      </c>
      <c r="H59" s="52">
        <v>68.3197</v>
      </c>
      <c r="I59" s="60" t="s">
        <v>80</v>
      </c>
      <c r="J59" s="61">
        <v>2243.6224769937</v>
      </c>
      <c r="K59" s="62">
        <f t="shared" si="0"/>
        <v>1345141.4198568</v>
      </c>
      <c r="L59" s="25" t="s">
        <v>81</v>
      </c>
      <c r="M59" s="25"/>
    </row>
    <row r="60" s="3" customFormat="1" spans="1:13">
      <c r="A60" s="19" t="s">
        <v>87</v>
      </c>
      <c r="B60" s="25" t="s">
        <v>25</v>
      </c>
      <c r="C60" s="19">
        <v>102</v>
      </c>
      <c r="D60" s="25">
        <v>7.5</v>
      </c>
      <c r="E60" s="25" t="s">
        <v>25</v>
      </c>
      <c r="F60" s="51">
        <v>584.3</v>
      </c>
      <c r="G60" s="52">
        <v>517.72</v>
      </c>
      <c r="H60" s="52">
        <v>66.5835</v>
      </c>
      <c r="I60" s="60" t="s">
        <v>80</v>
      </c>
      <c r="J60" s="61">
        <v>5144.04623714223</v>
      </c>
      <c r="K60" s="62">
        <f t="shared" si="0"/>
        <v>3005666.2163622</v>
      </c>
      <c r="L60" s="25" t="s">
        <v>81</v>
      </c>
      <c r="M60" s="25"/>
    </row>
    <row r="61" s="3" customFormat="1" spans="1:13">
      <c r="A61" s="19" t="s">
        <v>87</v>
      </c>
      <c r="B61" s="25" t="s">
        <v>25</v>
      </c>
      <c r="C61" s="19">
        <v>202</v>
      </c>
      <c r="D61" s="25">
        <v>4</v>
      </c>
      <c r="E61" s="25" t="s">
        <v>25</v>
      </c>
      <c r="F61" s="51">
        <v>580.67</v>
      </c>
      <c r="G61" s="52">
        <v>509.88</v>
      </c>
      <c r="H61" s="52">
        <v>70.7872</v>
      </c>
      <c r="I61" s="60" t="s">
        <v>80</v>
      </c>
      <c r="J61" s="61">
        <v>2490.29678954998</v>
      </c>
      <c r="K61" s="62">
        <f t="shared" si="0"/>
        <v>1446040.63678799</v>
      </c>
      <c r="L61" s="25" t="s">
        <v>81</v>
      </c>
      <c r="M61" s="25"/>
    </row>
    <row r="62" s="3" customFormat="1" spans="1:13">
      <c r="A62" s="19" t="s">
        <v>87</v>
      </c>
      <c r="B62" s="25" t="s">
        <v>25</v>
      </c>
      <c r="C62" s="19">
        <v>302</v>
      </c>
      <c r="D62" s="25">
        <v>4</v>
      </c>
      <c r="E62" s="25" t="s">
        <v>25</v>
      </c>
      <c r="F62" s="51">
        <v>599.54</v>
      </c>
      <c r="G62" s="52">
        <v>531.22</v>
      </c>
      <c r="H62" s="52">
        <v>68.3197</v>
      </c>
      <c r="I62" s="60" t="s">
        <v>80</v>
      </c>
      <c r="J62" s="61">
        <v>2322.10952428016</v>
      </c>
      <c r="K62" s="62">
        <f t="shared" si="0"/>
        <v>1392197.54418693</v>
      </c>
      <c r="L62" s="25" t="s">
        <v>81</v>
      </c>
      <c r="M62" s="25"/>
    </row>
    <row r="63" s="3" customFormat="1" spans="1:13">
      <c r="A63" s="19" t="s">
        <v>87</v>
      </c>
      <c r="B63" s="25" t="s">
        <v>25</v>
      </c>
      <c r="C63" s="19">
        <v>402</v>
      </c>
      <c r="D63" s="25">
        <v>4</v>
      </c>
      <c r="E63" s="25" t="s">
        <v>25</v>
      </c>
      <c r="F63" s="51">
        <v>599.54</v>
      </c>
      <c r="G63" s="52">
        <v>531.22</v>
      </c>
      <c r="H63" s="52">
        <v>68.3197</v>
      </c>
      <c r="I63" s="60" t="s">
        <v>80</v>
      </c>
      <c r="J63" s="61">
        <v>2221.19785146383</v>
      </c>
      <c r="K63" s="62">
        <f t="shared" si="0"/>
        <v>1331696.95986662</v>
      </c>
      <c r="L63" s="25" t="s">
        <v>81</v>
      </c>
      <c r="M63" s="25"/>
    </row>
    <row r="64" s="3" customFormat="1" spans="1:13">
      <c r="A64" s="19" t="s">
        <v>87</v>
      </c>
      <c r="B64" s="25" t="s">
        <v>25</v>
      </c>
      <c r="C64" s="19">
        <v>502</v>
      </c>
      <c r="D64" s="25">
        <v>4</v>
      </c>
      <c r="E64" s="25" t="s">
        <v>25</v>
      </c>
      <c r="F64" s="51">
        <v>599.54</v>
      </c>
      <c r="G64" s="52">
        <v>531.22</v>
      </c>
      <c r="H64" s="52">
        <v>68.3197</v>
      </c>
      <c r="I64" s="60" t="s">
        <v>80</v>
      </c>
      <c r="J64" s="61">
        <v>2209.98468076695</v>
      </c>
      <c r="K64" s="62">
        <f t="shared" si="0"/>
        <v>1324974.21550702</v>
      </c>
      <c r="L64" s="25" t="s">
        <v>81</v>
      </c>
      <c r="M64" s="25"/>
    </row>
    <row r="65" s="3" customFormat="1" spans="1:13">
      <c r="A65" s="63" t="s">
        <v>88</v>
      </c>
      <c r="B65" s="25" t="s">
        <v>25</v>
      </c>
      <c r="C65" s="19">
        <v>101</v>
      </c>
      <c r="D65" s="25">
        <v>7.5</v>
      </c>
      <c r="E65" s="25" t="s">
        <v>25</v>
      </c>
      <c r="F65" s="51">
        <v>1164.66</v>
      </c>
      <c r="G65" s="52">
        <v>1052.8</v>
      </c>
      <c r="H65" s="52">
        <v>111.8552</v>
      </c>
      <c r="I65" s="60" t="s">
        <v>80</v>
      </c>
      <c r="J65" s="61">
        <v>4513.406398807</v>
      </c>
      <c r="K65" s="62">
        <f t="shared" si="0"/>
        <v>5256583.89643456</v>
      </c>
      <c r="L65" s="25" t="s">
        <v>81</v>
      </c>
      <c r="M65" s="25"/>
    </row>
    <row r="66" s="3" customFormat="1" spans="1:13">
      <c r="A66" s="63" t="s">
        <v>88</v>
      </c>
      <c r="B66" s="25" t="s">
        <v>25</v>
      </c>
      <c r="C66" s="19">
        <v>201</v>
      </c>
      <c r="D66" s="25">
        <v>4</v>
      </c>
      <c r="E66" s="25" t="s">
        <v>25</v>
      </c>
      <c r="F66" s="51">
        <v>1178.8</v>
      </c>
      <c r="G66" s="52">
        <v>1060.49</v>
      </c>
      <c r="H66" s="52">
        <v>118.3132</v>
      </c>
      <c r="I66" s="60" t="s">
        <v>80</v>
      </c>
      <c r="J66" s="61">
        <v>2302.46861214795</v>
      </c>
      <c r="K66" s="62">
        <f t="shared" si="0"/>
        <v>2714150</v>
      </c>
      <c r="L66" s="25" t="s">
        <v>81</v>
      </c>
      <c r="M66" s="25"/>
    </row>
    <row r="67" s="3" customFormat="1" spans="1:13">
      <c r="A67" s="63" t="s">
        <v>88</v>
      </c>
      <c r="B67" s="25" t="s">
        <v>25</v>
      </c>
      <c r="C67" s="19">
        <v>301</v>
      </c>
      <c r="D67" s="25">
        <v>4</v>
      </c>
      <c r="E67" s="25" t="s">
        <v>25</v>
      </c>
      <c r="F67" s="51">
        <v>1194.52</v>
      </c>
      <c r="G67" s="52">
        <v>1079.8</v>
      </c>
      <c r="H67" s="52">
        <v>114.7238</v>
      </c>
      <c r="I67" s="60" t="s">
        <v>80</v>
      </c>
      <c r="J67" s="61">
        <v>2031.56654974383</v>
      </c>
      <c r="K67" s="62">
        <f t="shared" si="0"/>
        <v>2426746.875</v>
      </c>
      <c r="L67" s="25" t="s">
        <v>81</v>
      </c>
      <c r="M67" s="25"/>
    </row>
    <row r="68" s="3" customFormat="1" spans="1:13">
      <c r="A68" s="63" t="s">
        <v>88</v>
      </c>
      <c r="B68" s="25" t="s">
        <v>25</v>
      </c>
      <c r="C68" s="19">
        <v>401</v>
      </c>
      <c r="D68" s="25">
        <v>4</v>
      </c>
      <c r="E68" s="25" t="s">
        <v>25</v>
      </c>
      <c r="F68" s="51">
        <v>1194.52</v>
      </c>
      <c r="G68" s="52">
        <v>1079.8</v>
      </c>
      <c r="H68" s="52">
        <v>114.7238</v>
      </c>
      <c r="I68" s="60" t="s">
        <v>80</v>
      </c>
      <c r="J68" s="61">
        <v>2017.94531834266</v>
      </c>
      <c r="K68" s="62">
        <f t="shared" si="0"/>
        <v>2410476.04166667</v>
      </c>
      <c r="L68" s="25" t="s">
        <v>81</v>
      </c>
      <c r="M68" s="25"/>
    </row>
    <row r="69" s="3" customFormat="1" spans="1:13">
      <c r="A69" s="63" t="s">
        <v>88</v>
      </c>
      <c r="B69" s="25" t="s">
        <v>25</v>
      </c>
      <c r="C69" s="19">
        <v>501</v>
      </c>
      <c r="D69" s="25">
        <v>4</v>
      </c>
      <c r="E69" s="25" t="s">
        <v>25</v>
      </c>
      <c r="F69" s="51">
        <v>1194.52</v>
      </c>
      <c r="G69" s="52">
        <v>1079.8</v>
      </c>
      <c r="H69" s="52">
        <v>114.7238</v>
      </c>
      <c r="I69" s="60" t="s">
        <v>80</v>
      </c>
      <c r="J69" s="61">
        <v>1926.84311238497</v>
      </c>
      <c r="K69" s="62">
        <f t="shared" si="0"/>
        <v>2301652.63460609</v>
      </c>
      <c r="L69" s="25" t="s">
        <v>81</v>
      </c>
      <c r="M69" s="25"/>
    </row>
    <row r="70" s="3" customFormat="1" spans="1:13">
      <c r="A70" s="19" t="s">
        <v>89</v>
      </c>
      <c r="B70" s="25" t="s">
        <v>25</v>
      </c>
      <c r="C70" s="19">
        <v>101</v>
      </c>
      <c r="D70" s="25">
        <v>7.5</v>
      </c>
      <c r="E70" s="25" t="s">
        <v>25</v>
      </c>
      <c r="F70" s="51">
        <v>586.01</v>
      </c>
      <c r="G70" s="52">
        <v>507.8</v>
      </c>
      <c r="H70" s="52">
        <v>78.2088</v>
      </c>
      <c r="I70" s="60" t="s">
        <v>80</v>
      </c>
      <c r="J70" s="61">
        <v>4717.36315111201</v>
      </c>
      <c r="K70" s="62">
        <f t="shared" ref="K70:K133" si="1">F70*J70</f>
        <v>2764421.98018315</v>
      </c>
      <c r="L70" s="25" t="s">
        <v>81</v>
      </c>
      <c r="M70" s="25"/>
    </row>
    <row r="71" s="3" customFormat="1" spans="1:13">
      <c r="A71" s="19" t="s">
        <v>89</v>
      </c>
      <c r="B71" s="25" t="s">
        <v>25</v>
      </c>
      <c r="C71" s="19">
        <v>201</v>
      </c>
      <c r="D71" s="25">
        <v>4</v>
      </c>
      <c r="E71" s="25" t="s">
        <v>25</v>
      </c>
      <c r="F71" s="51">
        <v>584.84</v>
      </c>
      <c r="G71" s="52">
        <v>501.99</v>
      </c>
      <c r="H71" s="52">
        <v>82.8522</v>
      </c>
      <c r="I71" s="60" t="s">
        <v>80</v>
      </c>
      <c r="J71" s="61">
        <v>2270.45658139939</v>
      </c>
      <c r="K71" s="62">
        <f t="shared" si="1"/>
        <v>1327853.82706562</v>
      </c>
      <c r="L71" s="25" t="s">
        <v>81</v>
      </c>
      <c r="M71" s="25"/>
    </row>
    <row r="72" s="3" customFormat="1" spans="1:13">
      <c r="A72" s="19" t="s">
        <v>89</v>
      </c>
      <c r="B72" s="25" t="s">
        <v>25</v>
      </c>
      <c r="C72" s="19">
        <v>301</v>
      </c>
      <c r="D72" s="25">
        <v>4</v>
      </c>
      <c r="E72" s="25" t="s">
        <v>25</v>
      </c>
      <c r="F72" s="51">
        <v>601.59</v>
      </c>
      <c r="G72" s="52">
        <v>521.3</v>
      </c>
      <c r="H72" s="52">
        <v>80.288</v>
      </c>
      <c r="I72" s="60" t="s">
        <v>80</v>
      </c>
      <c r="J72" s="64">
        <v>2114.47913250246</v>
      </c>
      <c r="K72" s="62">
        <f t="shared" si="1"/>
        <v>1272049.50132215</v>
      </c>
      <c r="L72" s="25" t="s">
        <v>81</v>
      </c>
      <c r="M72" s="25"/>
    </row>
    <row r="73" s="3" customFormat="1" spans="1:13">
      <c r="A73" s="19" t="s">
        <v>89</v>
      </c>
      <c r="B73" s="25" t="s">
        <v>25</v>
      </c>
      <c r="C73" s="19">
        <v>401</v>
      </c>
      <c r="D73" s="25">
        <v>4</v>
      </c>
      <c r="E73" s="25" t="s">
        <v>25</v>
      </c>
      <c r="F73" s="51">
        <v>601.59</v>
      </c>
      <c r="G73" s="52">
        <v>521.3</v>
      </c>
      <c r="H73" s="52">
        <v>80.288</v>
      </c>
      <c r="I73" s="60" t="s">
        <v>80</v>
      </c>
      <c r="J73" s="64">
        <v>2026.74203290697</v>
      </c>
      <c r="K73" s="62">
        <f t="shared" si="1"/>
        <v>1219267.7395765</v>
      </c>
      <c r="L73" s="25" t="s">
        <v>81</v>
      </c>
      <c r="M73" s="25"/>
    </row>
    <row r="74" s="3" customFormat="1" spans="1:13">
      <c r="A74" s="19" t="s">
        <v>89</v>
      </c>
      <c r="B74" s="25" t="s">
        <v>25</v>
      </c>
      <c r="C74" s="19">
        <v>501</v>
      </c>
      <c r="D74" s="25">
        <v>4</v>
      </c>
      <c r="E74" s="25" t="s">
        <v>25</v>
      </c>
      <c r="F74" s="51">
        <v>601.59</v>
      </c>
      <c r="G74" s="52">
        <v>521.3</v>
      </c>
      <c r="H74" s="52">
        <v>80.288</v>
      </c>
      <c r="I74" s="60" t="s">
        <v>80</v>
      </c>
      <c r="J74" s="64">
        <v>2016.99327648409</v>
      </c>
      <c r="K74" s="62">
        <f t="shared" si="1"/>
        <v>1213402.98520006</v>
      </c>
      <c r="L74" s="25" t="s">
        <v>81</v>
      </c>
      <c r="M74" s="25"/>
    </row>
    <row r="75" s="3" customFormat="1" spans="1:13">
      <c r="A75" s="19" t="s">
        <v>90</v>
      </c>
      <c r="B75" s="25" t="s">
        <v>25</v>
      </c>
      <c r="C75" s="19">
        <v>101</v>
      </c>
      <c r="D75" s="25">
        <v>7.5</v>
      </c>
      <c r="E75" s="25" t="s">
        <v>25</v>
      </c>
      <c r="F75" s="51">
        <v>584.85</v>
      </c>
      <c r="G75" s="54">
        <v>517.72</v>
      </c>
      <c r="H75" s="54">
        <v>67.1311</v>
      </c>
      <c r="I75" s="60" t="s">
        <v>80</v>
      </c>
      <c r="J75" s="64">
        <v>5212.37283064033</v>
      </c>
      <c r="K75" s="62">
        <f t="shared" si="1"/>
        <v>3048456.25</v>
      </c>
      <c r="L75" s="25" t="s">
        <v>81</v>
      </c>
      <c r="M75" s="25"/>
    </row>
    <row r="76" s="3" customFormat="1" spans="1:13">
      <c r="A76" s="19" t="s">
        <v>90</v>
      </c>
      <c r="B76" s="25" t="s">
        <v>25</v>
      </c>
      <c r="C76" s="19">
        <v>201</v>
      </c>
      <c r="D76" s="25">
        <v>4</v>
      </c>
      <c r="E76" s="25" t="s">
        <v>25</v>
      </c>
      <c r="F76" s="51">
        <v>581.21</v>
      </c>
      <c r="G76" s="54">
        <v>509.88</v>
      </c>
      <c r="H76" s="54">
        <v>71.3315</v>
      </c>
      <c r="I76" s="60" t="s">
        <v>80</v>
      </c>
      <c r="J76" s="64">
        <v>2608.58274117789</v>
      </c>
      <c r="K76" s="62">
        <f t="shared" si="1"/>
        <v>1516134.375</v>
      </c>
      <c r="L76" s="25" t="s">
        <v>81</v>
      </c>
      <c r="M76" s="25"/>
    </row>
    <row r="77" s="3" customFormat="1" spans="1:13">
      <c r="A77" s="19" t="s">
        <v>90</v>
      </c>
      <c r="B77" s="25" t="s">
        <v>25</v>
      </c>
      <c r="C77" s="19">
        <v>301</v>
      </c>
      <c r="D77" s="25">
        <v>4</v>
      </c>
      <c r="E77" s="25" t="s">
        <v>25</v>
      </c>
      <c r="F77" s="51">
        <v>600.1</v>
      </c>
      <c r="G77" s="54">
        <v>531.22</v>
      </c>
      <c r="H77" s="54">
        <v>68.8817</v>
      </c>
      <c r="I77" s="60" t="s">
        <v>80</v>
      </c>
      <c r="J77" s="64">
        <v>2348.37425325602</v>
      </c>
      <c r="K77" s="62">
        <f t="shared" si="1"/>
        <v>1409259.38937894</v>
      </c>
      <c r="L77" s="25" t="s">
        <v>81</v>
      </c>
      <c r="M77" s="25"/>
    </row>
    <row r="78" s="3" customFormat="1" spans="1:13">
      <c r="A78" s="19" t="s">
        <v>90</v>
      </c>
      <c r="B78" s="25" t="s">
        <v>25</v>
      </c>
      <c r="C78" s="19">
        <v>401</v>
      </c>
      <c r="D78" s="25">
        <v>4</v>
      </c>
      <c r="E78" s="25" t="s">
        <v>25</v>
      </c>
      <c r="F78" s="51">
        <v>600.1</v>
      </c>
      <c r="G78" s="54">
        <v>531.22</v>
      </c>
      <c r="H78" s="54">
        <v>68.8817</v>
      </c>
      <c r="I78" s="60" t="s">
        <v>80</v>
      </c>
      <c r="J78" s="64">
        <v>2248.69628659595</v>
      </c>
      <c r="K78" s="62">
        <f t="shared" si="1"/>
        <v>1349442.64158623</v>
      </c>
      <c r="L78" s="25" t="s">
        <v>81</v>
      </c>
      <c r="M78" s="25"/>
    </row>
    <row r="79" s="3" customFormat="1" spans="1:13">
      <c r="A79" s="19" t="s">
        <v>90</v>
      </c>
      <c r="B79" s="25" t="s">
        <v>25</v>
      </c>
      <c r="C79" s="19">
        <v>501</v>
      </c>
      <c r="D79" s="25">
        <v>4</v>
      </c>
      <c r="E79" s="25" t="s">
        <v>25</v>
      </c>
      <c r="F79" s="51">
        <v>600.1</v>
      </c>
      <c r="G79" s="54">
        <v>531.22</v>
      </c>
      <c r="H79" s="54">
        <v>68.8817</v>
      </c>
      <c r="I79" s="60" t="s">
        <v>80</v>
      </c>
      <c r="J79" s="64">
        <v>2237.62038501241</v>
      </c>
      <c r="K79" s="62">
        <f t="shared" si="1"/>
        <v>1342795.99304595</v>
      </c>
      <c r="L79" s="25" t="s">
        <v>81</v>
      </c>
      <c r="M79" s="25"/>
    </row>
    <row r="80" s="3" customFormat="1" spans="1:13">
      <c r="A80" s="19" t="s">
        <v>90</v>
      </c>
      <c r="B80" s="25" t="s">
        <v>25</v>
      </c>
      <c r="C80" s="19">
        <v>102</v>
      </c>
      <c r="D80" s="25">
        <v>7.5</v>
      </c>
      <c r="E80" s="25" t="s">
        <v>25</v>
      </c>
      <c r="F80" s="51">
        <v>584.85</v>
      </c>
      <c r="G80" s="54">
        <v>517.72</v>
      </c>
      <c r="H80" s="54">
        <v>67.1311</v>
      </c>
      <c r="I80" s="60" t="s">
        <v>80</v>
      </c>
      <c r="J80" s="64">
        <v>5179.14493744834</v>
      </c>
      <c r="K80" s="62">
        <f t="shared" si="1"/>
        <v>3029022.91666666</v>
      </c>
      <c r="L80" s="25" t="s">
        <v>81</v>
      </c>
      <c r="M80" s="25"/>
    </row>
    <row r="81" s="3" customFormat="1" spans="1:13">
      <c r="A81" s="19" t="s">
        <v>90</v>
      </c>
      <c r="B81" s="25" t="s">
        <v>25</v>
      </c>
      <c r="C81" s="19">
        <v>202</v>
      </c>
      <c r="D81" s="25">
        <v>4</v>
      </c>
      <c r="E81" s="25" t="s">
        <v>25</v>
      </c>
      <c r="F81" s="51">
        <v>581.21</v>
      </c>
      <c r="G81" s="54">
        <v>509.88</v>
      </c>
      <c r="H81" s="54">
        <v>71.3315</v>
      </c>
      <c r="I81" s="60" t="s">
        <v>80</v>
      </c>
      <c r="J81" s="64">
        <v>2575.3546480618</v>
      </c>
      <c r="K81" s="62">
        <f t="shared" si="1"/>
        <v>1496821.875</v>
      </c>
      <c r="L81" s="25" t="s">
        <v>81</v>
      </c>
      <c r="M81" s="25"/>
    </row>
    <row r="82" s="3" customFormat="1" spans="1:13">
      <c r="A82" s="19" t="s">
        <v>90</v>
      </c>
      <c r="B82" s="25" t="s">
        <v>25</v>
      </c>
      <c r="C82" s="19">
        <v>302</v>
      </c>
      <c r="D82" s="25">
        <v>4</v>
      </c>
      <c r="E82" s="25" t="s">
        <v>25</v>
      </c>
      <c r="F82" s="51">
        <v>600.1</v>
      </c>
      <c r="G82" s="54">
        <v>531.22</v>
      </c>
      <c r="H82" s="54">
        <v>68.8817</v>
      </c>
      <c r="I82" s="60" t="s">
        <v>80</v>
      </c>
      <c r="J82" s="64">
        <v>2315.14826436933</v>
      </c>
      <c r="K82" s="62">
        <f t="shared" si="1"/>
        <v>1389320.47344803</v>
      </c>
      <c r="L82" s="25" t="s">
        <v>81</v>
      </c>
      <c r="M82" s="25"/>
    </row>
    <row r="83" s="3" customFormat="1" spans="1:13">
      <c r="A83" s="19" t="s">
        <v>90</v>
      </c>
      <c r="B83" s="25" t="s">
        <v>25</v>
      </c>
      <c r="C83" s="19">
        <v>402</v>
      </c>
      <c r="D83" s="25">
        <v>4</v>
      </c>
      <c r="E83" s="25" t="s">
        <v>25</v>
      </c>
      <c r="F83" s="51">
        <v>600.1</v>
      </c>
      <c r="G83" s="54">
        <v>531.22</v>
      </c>
      <c r="H83" s="54">
        <v>68.8817</v>
      </c>
      <c r="I83" s="60" t="s">
        <v>80</v>
      </c>
      <c r="J83" s="64">
        <v>2215.47029770925</v>
      </c>
      <c r="K83" s="62">
        <f t="shared" si="1"/>
        <v>1329503.72565532</v>
      </c>
      <c r="L83" s="25" t="s">
        <v>81</v>
      </c>
      <c r="M83" s="25"/>
    </row>
    <row r="84" s="3" customFormat="1" spans="1:13">
      <c r="A84" s="19" t="s">
        <v>90</v>
      </c>
      <c r="B84" s="25" t="s">
        <v>25</v>
      </c>
      <c r="C84" s="19">
        <v>502</v>
      </c>
      <c r="D84" s="25">
        <v>4</v>
      </c>
      <c r="E84" s="25" t="s">
        <v>25</v>
      </c>
      <c r="F84" s="51">
        <v>600.1</v>
      </c>
      <c r="G84" s="54">
        <v>531.22</v>
      </c>
      <c r="H84" s="54">
        <v>68.8817</v>
      </c>
      <c r="I84" s="60" t="s">
        <v>80</v>
      </c>
      <c r="J84" s="64">
        <v>2204.39439612572</v>
      </c>
      <c r="K84" s="62">
        <f t="shared" si="1"/>
        <v>1322857.07711504</v>
      </c>
      <c r="L84" s="25" t="s">
        <v>81</v>
      </c>
      <c r="M84" s="25"/>
    </row>
    <row r="85" s="3" customFormat="1" spans="1:13">
      <c r="A85" s="19" t="s">
        <v>91</v>
      </c>
      <c r="B85" s="25" t="s">
        <v>25</v>
      </c>
      <c r="C85" s="19">
        <v>101</v>
      </c>
      <c r="D85" s="25">
        <v>7.5</v>
      </c>
      <c r="E85" s="25" t="s">
        <v>25</v>
      </c>
      <c r="F85" s="51">
        <v>584.19</v>
      </c>
      <c r="G85" s="54">
        <v>507.8</v>
      </c>
      <c r="H85" s="54">
        <v>76.3877</v>
      </c>
      <c r="I85" s="60" t="s">
        <v>80</v>
      </c>
      <c r="J85" s="64">
        <v>5355.17119124797</v>
      </c>
      <c r="K85" s="62">
        <f t="shared" si="1"/>
        <v>3128437.45821515</v>
      </c>
      <c r="L85" s="25" t="s">
        <v>81</v>
      </c>
      <c r="M85" s="25"/>
    </row>
    <row r="86" s="3" customFormat="1" spans="1:13">
      <c r="A86" s="19" t="s">
        <v>91</v>
      </c>
      <c r="B86" s="25" t="s">
        <v>25</v>
      </c>
      <c r="C86" s="19">
        <v>201</v>
      </c>
      <c r="D86" s="25">
        <v>4</v>
      </c>
      <c r="E86" s="25" t="s">
        <v>25</v>
      </c>
      <c r="F86" s="51">
        <v>583.02</v>
      </c>
      <c r="G86" s="54">
        <v>501.99</v>
      </c>
      <c r="H86" s="54">
        <v>81.0347</v>
      </c>
      <c r="I86" s="60" t="s">
        <v>80</v>
      </c>
      <c r="J86" s="64">
        <v>2592.81731715317</v>
      </c>
      <c r="K86" s="62">
        <f t="shared" si="1"/>
        <v>1511664.35224664</v>
      </c>
      <c r="L86" s="25" t="s">
        <v>81</v>
      </c>
      <c r="M86" s="25"/>
    </row>
    <row r="87" s="3" customFormat="1" spans="1:13">
      <c r="A87" s="19" t="s">
        <v>91</v>
      </c>
      <c r="B87" s="25" t="s">
        <v>25</v>
      </c>
      <c r="C87" s="19">
        <v>301</v>
      </c>
      <c r="D87" s="25">
        <v>4</v>
      </c>
      <c r="E87" s="25" t="s">
        <v>25</v>
      </c>
      <c r="F87" s="51">
        <v>599.72</v>
      </c>
      <c r="G87" s="54">
        <v>521.3</v>
      </c>
      <c r="H87" s="54">
        <v>78.4184</v>
      </c>
      <c r="I87" s="60" t="s">
        <v>80</v>
      </c>
      <c r="J87" s="64">
        <v>2426.05840712802</v>
      </c>
      <c r="K87" s="62">
        <f t="shared" si="1"/>
        <v>1454955.74792282</v>
      </c>
      <c r="L87" s="25" t="s">
        <v>81</v>
      </c>
      <c r="M87" s="25"/>
    </row>
    <row r="88" s="3" customFormat="1" spans="1:13">
      <c r="A88" s="19" t="s">
        <v>91</v>
      </c>
      <c r="B88" s="25" t="s">
        <v>25</v>
      </c>
      <c r="C88" s="19">
        <v>401</v>
      </c>
      <c r="D88" s="25">
        <v>4</v>
      </c>
      <c r="E88" s="25" t="s">
        <v>25</v>
      </c>
      <c r="F88" s="51">
        <v>599.72</v>
      </c>
      <c r="G88" s="54">
        <v>521.3</v>
      </c>
      <c r="H88" s="54">
        <v>78.4184</v>
      </c>
      <c r="I88" s="60" t="s">
        <v>80</v>
      </c>
      <c r="J88" s="64">
        <v>2326.003402755</v>
      </c>
      <c r="K88" s="62">
        <f t="shared" si="1"/>
        <v>1394950.76070023</v>
      </c>
      <c r="L88" s="25" t="s">
        <v>81</v>
      </c>
      <c r="M88" s="25"/>
    </row>
    <row r="89" s="3" customFormat="1" spans="1:13">
      <c r="A89" s="19" t="s">
        <v>91</v>
      </c>
      <c r="B89" s="25" t="s">
        <v>25</v>
      </c>
      <c r="C89" s="19">
        <v>501</v>
      </c>
      <c r="D89" s="25">
        <v>4</v>
      </c>
      <c r="E89" s="25" t="s">
        <v>25</v>
      </c>
      <c r="F89" s="51">
        <v>599.72</v>
      </c>
      <c r="G89" s="52">
        <v>521.3</v>
      </c>
      <c r="H89" s="52">
        <v>78.4184</v>
      </c>
      <c r="I89" s="60" t="s">
        <v>80</v>
      </c>
      <c r="J89" s="64">
        <v>2314.88636984804</v>
      </c>
      <c r="K89" s="62">
        <f t="shared" si="1"/>
        <v>1388283.65372527</v>
      </c>
      <c r="L89" s="25" t="s">
        <v>81</v>
      </c>
      <c r="M89" s="25"/>
    </row>
    <row r="90" s="3" customFormat="1" spans="1:13">
      <c r="A90" s="19" t="s">
        <v>92</v>
      </c>
      <c r="B90" s="25" t="s">
        <v>25</v>
      </c>
      <c r="C90" s="19">
        <v>101</v>
      </c>
      <c r="D90" s="25">
        <v>7.5</v>
      </c>
      <c r="E90" s="25" t="s">
        <v>25</v>
      </c>
      <c r="F90" s="51">
        <v>584.29</v>
      </c>
      <c r="G90" s="52">
        <v>517.72</v>
      </c>
      <c r="H90" s="52">
        <v>66.5687</v>
      </c>
      <c r="I90" s="60" t="s">
        <v>80</v>
      </c>
      <c r="J90" s="64">
        <v>5138.69765806375</v>
      </c>
      <c r="K90" s="62">
        <f t="shared" si="1"/>
        <v>3002489.65463007</v>
      </c>
      <c r="L90" s="25" t="s">
        <v>81</v>
      </c>
      <c r="M90" s="25"/>
    </row>
    <row r="91" s="3" customFormat="1" spans="1:13">
      <c r="A91" s="19" t="s">
        <v>92</v>
      </c>
      <c r="B91" s="25" t="s">
        <v>25</v>
      </c>
      <c r="C91" s="19">
        <v>201</v>
      </c>
      <c r="D91" s="25">
        <v>4</v>
      </c>
      <c r="E91" s="25" t="s">
        <v>25</v>
      </c>
      <c r="F91" s="51">
        <v>580.65</v>
      </c>
      <c r="G91" s="52">
        <v>509.88</v>
      </c>
      <c r="H91" s="52">
        <v>70.7726</v>
      </c>
      <c r="I91" s="60" t="s">
        <v>80</v>
      </c>
      <c r="J91" s="64">
        <v>2506.85830807581</v>
      </c>
      <c r="K91" s="62">
        <f t="shared" si="1"/>
        <v>1455607.27658422</v>
      </c>
      <c r="L91" s="25" t="s">
        <v>81</v>
      </c>
      <c r="M91" s="25"/>
    </row>
    <row r="92" s="3" customFormat="1" spans="1:13">
      <c r="A92" s="19" t="s">
        <v>92</v>
      </c>
      <c r="B92" s="25" t="s">
        <v>25</v>
      </c>
      <c r="C92" s="19">
        <v>301</v>
      </c>
      <c r="D92" s="25">
        <v>4</v>
      </c>
      <c r="E92" s="25" t="s">
        <v>25</v>
      </c>
      <c r="F92" s="51">
        <v>599.52</v>
      </c>
      <c r="G92" s="52">
        <v>531.22</v>
      </c>
      <c r="H92" s="52">
        <v>68.3046</v>
      </c>
      <c r="I92" s="60" t="s">
        <v>80</v>
      </c>
      <c r="J92" s="64">
        <v>2338.36218730096</v>
      </c>
      <c r="K92" s="62">
        <f t="shared" si="1"/>
        <v>1401894.89853067</v>
      </c>
      <c r="L92" s="25" t="s">
        <v>81</v>
      </c>
      <c r="M92" s="25"/>
    </row>
    <row r="93" s="3" customFormat="1" spans="1:13">
      <c r="A93" s="19" t="s">
        <v>92</v>
      </c>
      <c r="B93" s="25" t="s">
        <v>25</v>
      </c>
      <c r="C93" s="19">
        <v>401</v>
      </c>
      <c r="D93" s="25">
        <v>4</v>
      </c>
      <c r="E93" s="25" t="s">
        <v>25</v>
      </c>
      <c r="F93" s="51">
        <v>599.52</v>
      </c>
      <c r="G93" s="52">
        <v>531.22</v>
      </c>
      <c r="H93" s="52">
        <v>68.3046</v>
      </c>
      <c r="I93" s="60" t="s">
        <v>80</v>
      </c>
      <c r="J93" s="64">
        <v>2237.26520118161</v>
      </c>
      <c r="K93" s="62">
        <f t="shared" si="1"/>
        <v>1341285.2334124</v>
      </c>
      <c r="L93" s="25" t="s">
        <v>81</v>
      </c>
      <c r="M93" s="25"/>
    </row>
    <row r="94" s="3" customFormat="1" spans="1:13">
      <c r="A94" s="19" t="s">
        <v>92</v>
      </c>
      <c r="B94" s="25" t="s">
        <v>25</v>
      </c>
      <c r="C94" s="19">
        <v>501</v>
      </c>
      <c r="D94" s="25">
        <v>4</v>
      </c>
      <c r="E94" s="25" t="s">
        <v>25</v>
      </c>
      <c r="F94" s="51">
        <v>599.52</v>
      </c>
      <c r="G94" s="52">
        <v>531.22</v>
      </c>
      <c r="H94" s="52">
        <v>68.3046</v>
      </c>
      <c r="I94" s="60" t="s">
        <v>80</v>
      </c>
      <c r="J94" s="64">
        <v>2226.03144011772</v>
      </c>
      <c r="K94" s="62">
        <f t="shared" si="1"/>
        <v>1334550.36897938</v>
      </c>
      <c r="L94" s="25" t="s">
        <v>81</v>
      </c>
      <c r="M94" s="25"/>
    </row>
    <row r="95" s="3" customFormat="1" spans="1:13">
      <c r="A95" s="19" t="s">
        <v>92</v>
      </c>
      <c r="B95" s="25" t="s">
        <v>25</v>
      </c>
      <c r="C95" s="19">
        <v>102</v>
      </c>
      <c r="D95" s="25">
        <v>7.5</v>
      </c>
      <c r="E95" s="25" t="s">
        <v>25</v>
      </c>
      <c r="F95" s="51">
        <v>584.29</v>
      </c>
      <c r="G95" s="52">
        <v>517.72</v>
      </c>
      <c r="H95" s="52">
        <v>66.5687</v>
      </c>
      <c r="I95" s="60" t="s">
        <v>80</v>
      </c>
      <c r="J95" s="64">
        <v>5104.99807945411</v>
      </c>
      <c r="K95" s="62">
        <f t="shared" si="1"/>
        <v>2982799.32784424</v>
      </c>
      <c r="L95" s="25" t="s">
        <v>81</v>
      </c>
      <c r="M95" s="25"/>
    </row>
    <row r="96" s="3" customFormat="1" spans="1:13">
      <c r="A96" s="19" t="s">
        <v>92</v>
      </c>
      <c r="B96" s="25" t="s">
        <v>25</v>
      </c>
      <c r="C96" s="19">
        <v>202</v>
      </c>
      <c r="D96" s="25">
        <v>4</v>
      </c>
      <c r="E96" s="25" t="s">
        <v>25</v>
      </c>
      <c r="F96" s="51">
        <v>580.65</v>
      </c>
      <c r="G96" s="52">
        <v>509.88</v>
      </c>
      <c r="H96" s="52">
        <v>70.7726</v>
      </c>
      <c r="I96" s="60" t="s">
        <v>80</v>
      </c>
      <c r="J96" s="64">
        <v>2473.16045661198</v>
      </c>
      <c r="K96" s="62">
        <f t="shared" si="1"/>
        <v>1436040.61913175</v>
      </c>
      <c r="L96" s="25" t="s">
        <v>81</v>
      </c>
      <c r="M96" s="25"/>
    </row>
    <row r="97" s="3" customFormat="1" spans="1:13">
      <c r="A97" s="19" t="s">
        <v>92</v>
      </c>
      <c r="B97" s="25" t="s">
        <v>25</v>
      </c>
      <c r="C97" s="19">
        <v>302</v>
      </c>
      <c r="D97" s="25">
        <v>4</v>
      </c>
      <c r="E97" s="25" t="s">
        <v>25</v>
      </c>
      <c r="F97" s="51">
        <v>599.52</v>
      </c>
      <c r="G97" s="52">
        <v>531.22</v>
      </c>
      <c r="H97" s="52">
        <v>68.3046</v>
      </c>
      <c r="I97" s="60" t="s">
        <v>80</v>
      </c>
      <c r="J97" s="64">
        <v>2304.66261997321</v>
      </c>
      <c r="K97" s="62">
        <f t="shared" si="1"/>
        <v>1381691.33392634</v>
      </c>
      <c r="L97" s="25" t="s">
        <v>81</v>
      </c>
      <c r="M97" s="25"/>
    </row>
    <row r="98" s="3" customFormat="1" spans="1:13">
      <c r="A98" s="19" t="s">
        <v>92</v>
      </c>
      <c r="B98" s="25" t="s">
        <v>25</v>
      </c>
      <c r="C98" s="19">
        <v>402</v>
      </c>
      <c r="D98" s="25">
        <v>4</v>
      </c>
      <c r="E98" s="25" t="s">
        <v>25</v>
      </c>
      <c r="F98" s="51">
        <v>599.52</v>
      </c>
      <c r="G98" s="52">
        <v>531.22</v>
      </c>
      <c r="H98" s="52">
        <v>68.3046</v>
      </c>
      <c r="I98" s="60" t="s">
        <v>80</v>
      </c>
      <c r="J98" s="64">
        <v>2203.56563385385</v>
      </c>
      <c r="K98" s="62">
        <f t="shared" si="1"/>
        <v>1321081.66880806</v>
      </c>
      <c r="L98" s="25" t="s">
        <v>81</v>
      </c>
      <c r="M98" s="25"/>
    </row>
    <row r="99" s="3" customFormat="1" spans="1:13">
      <c r="A99" s="19" t="s">
        <v>92</v>
      </c>
      <c r="B99" s="25" t="s">
        <v>25</v>
      </c>
      <c r="C99" s="19">
        <v>502</v>
      </c>
      <c r="D99" s="25">
        <v>4</v>
      </c>
      <c r="E99" s="25" t="s">
        <v>25</v>
      </c>
      <c r="F99" s="51">
        <v>599.52</v>
      </c>
      <c r="G99" s="52">
        <v>531.22</v>
      </c>
      <c r="H99" s="52">
        <v>68.3046</v>
      </c>
      <c r="I99" s="60" t="s">
        <v>80</v>
      </c>
      <c r="J99" s="64">
        <v>2192.33187278997</v>
      </c>
      <c r="K99" s="62">
        <f t="shared" si="1"/>
        <v>1314346.80437504</v>
      </c>
      <c r="L99" s="25" t="s">
        <v>81</v>
      </c>
      <c r="M99" s="25"/>
    </row>
    <row r="100" s="3" customFormat="1" spans="1:13">
      <c r="A100" s="19" t="s">
        <v>93</v>
      </c>
      <c r="B100" s="25" t="s">
        <v>25</v>
      </c>
      <c r="C100" s="19">
        <v>101</v>
      </c>
      <c r="D100" s="25">
        <v>7.5</v>
      </c>
      <c r="E100" s="25" t="s">
        <v>25</v>
      </c>
      <c r="F100" s="51">
        <v>584.29</v>
      </c>
      <c r="G100" s="52">
        <v>517.72</v>
      </c>
      <c r="H100" s="52">
        <v>66.5687</v>
      </c>
      <c r="I100" s="60" t="s">
        <v>80</v>
      </c>
      <c r="J100" s="64">
        <v>5178.79507699683</v>
      </c>
      <c r="K100" s="62">
        <f t="shared" si="1"/>
        <v>3025918.17553848</v>
      </c>
      <c r="L100" s="25" t="s">
        <v>81</v>
      </c>
      <c r="M100" s="25"/>
    </row>
    <row r="101" s="3" customFormat="1" spans="1:13">
      <c r="A101" s="19" t="s">
        <v>93</v>
      </c>
      <c r="B101" s="25" t="s">
        <v>25</v>
      </c>
      <c r="C101" s="19">
        <v>201</v>
      </c>
      <c r="D101" s="25">
        <v>4</v>
      </c>
      <c r="E101" s="25" t="s">
        <v>25</v>
      </c>
      <c r="F101" s="51">
        <v>580.65</v>
      </c>
      <c r="G101" s="52">
        <v>509.88</v>
      </c>
      <c r="H101" s="52">
        <v>70.7726</v>
      </c>
      <c r="I101" s="60" t="s">
        <v>80</v>
      </c>
      <c r="J101" s="64">
        <v>2530.35487094212</v>
      </c>
      <c r="K101" s="62">
        <f t="shared" si="1"/>
        <v>1469250.55581254</v>
      </c>
      <c r="L101" s="25" t="s">
        <v>81</v>
      </c>
      <c r="M101" s="25"/>
    </row>
    <row r="102" s="3" customFormat="1" spans="1:13">
      <c r="A102" s="19" t="s">
        <v>93</v>
      </c>
      <c r="B102" s="25" t="s">
        <v>25</v>
      </c>
      <c r="C102" s="19">
        <v>301</v>
      </c>
      <c r="D102" s="25">
        <v>4</v>
      </c>
      <c r="E102" s="25" t="s">
        <v>25</v>
      </c>
      <c r="F102" s="51">
        <v>599.52</v>
      </c>
      <c r="G102" s="52">
        <v>531.22</v>
      </c>
      <c r="H102" s="52">
        <v>68.3046</v>
      </c>
      <c r="I102" s="60" t="s">
        <v>80</v>
      </c>
      <c r="J102" s="64">
        <v>2357.34314470689</v>
      </c>
      <c r="K102" s="62">
        <f t="shared" si="1"/>
        <v>1413274.36211467</v>
      </c>
      <c r="L102" s="25" t="s">
        <v>81</v>
      </c>
      <c r="M102" s="25"/>
    </row>
    <row r="103" s="3" customFormat="1" spans="1:13">
      <c r="A103" s="19" t="s">
        <v>93</v>
      </c>
      <c r="B103" s="25" t="s">
        <v>25</v>
      </c>
      <c r="C103" s="19">
        <v>401</v>
      </c>
      <c r="D103" s="25">
        <v>4</v>
      </c>
      <c r="E103" s="25" t="s">
        <v>25</v>
      </c>
      <c r="F103" s="51">
        <v>599.52</v>
      </c>
      <c r="G103" s="52">
        <v>531.22</v>
      </c>
      <c r="H103" s="52">
        <v>68.3046</v>
      </c>
      <c r="I103" s="60" t="s">
        <v>80</v>
      </c>
      <c r="J103" s="64">
        <v>2253.53712787051</v>
      </c>
      <c r="K103" s="62">
        <f t="shared" si="1"/>
        <v>1351040.57890093</v>
      </c>
      <c r="L103" s="25" t="s">
        <v>81</v>
      </c>
      <c r="M103" s="25"/>
    </row>
    <row r="104" s="3" customFormat="1" spans="1:13">
      <c r="A104" s="19" t="s">
        <v>93</v>
      </c>
      <c r="B104" s="25" t="s">
        <v>25</v>
      </c>
      <c r="C104" s="19">
        <v>501</v>
      </c>
      <c r="D104" s="25">
        <v>4</v>
      </c>
      <c r="E104" s="25" t="s">
        <v>25</v>
      </c>
      <c r="F104" s="51">
        <v>599.52</v>
      </c>
      <c r="G104" s="52">
        <v>531.22</v>
      </c>
      <c r="H104" s="52">
        <v>68.3046</v>
      </c>
      <c r="I104" s="60" t="s">
        <v>80</v>
      </c>
      <c r="J104" s="64">
        <v>2242.0031259998</v>
      </c>
      <c r="K104" s="62">
        <f t="shared" si="1"/>
        <v>1344125.7140994</v>
      </c>
      <c r="L104" s="25" t="s">
        <v>81</v>
      </c>
      <c r="M104" s="25"/>
    </row>
    <row r="105" s="3" customFormat="1" spans="1:13">
      <c r="A105" s="19" t="s">
        <v>93</v>
      </c>
      <c r="B105" s="25" t="s">
        <v>25</v>
      </c>
      <c r="C105" s="19">
        <v>102</v>
      </c>
      <c r="D105" s="25">
        <v>7.5</v>
      </c>
      <c r="E105" s="25" t="s">
        <v>25</v>
      </c>
      <c r="F105" s="51">
        <v>584.29</v>
      </c>
      <c r="G105" s="52">
        <v>517.72</v>
      </c>
      <c r="H105" s="52">
        <v>66.5687</v>
      </c>
      <c r="I105" s="60" t="s">
        <v>80</v>
      </c>
      <c r="J105" s="64">
        <v>4485.83498411183</v>
      </c>
      <c r="K105" s="62">
        <f t="shared" si="1"/>
        <v>2621028.5228667</v>
      </c>
      <c r="L105" s="25" t="s">
        <v>81</v>
      </c>
      <c r="M105" s="25"/>
    </row>
    <row r="106" s="3" customFormat="1" spans="1:13">
      <c r="A106" s="19" t="s">
        <v>93</v>
      </c>
      <c r="B106" s="25" t="s">
        <v>25</v>
      </c>
      <c r="C106" s="19">
        <v>202</v>
      </c>
      <c r="D106" s="25">
        <v>4</v>
      </c>
      <c r="E106" s="25" t="s">
        <v>25</v>
      </c>
      <c r="F106" s="51">
        <v>580.65</v>
      </c>
      <c r="G106" s="52">
        <v>509.88</v>
      </c>
      <c r="H106" s="52">
        <v>70.7726</v>
      </c>
      <c r="I106" s="60" t="s">
        <v>80</v>
      </c>
      <c r="J106" s="64">
        <v>2121.29843142326</v>
      </c>
      <c r="K106" s="62">
        <f t="shared" si="1"/>
        <v>1231731.93420592</v>
      </c>
      <c r="L106" s="25" t="s">
        <v>81</v>
      </c>
      <c r="M106" s="25"/>
    </row>
    <row r="107" s="3" customFormat="1" spans="1:13">
      <c r="A107" s="19" t="s">
        <v>93</v>
      </c>
      <c r="B107" s="25" t="s">
        <v>25</v>
      </c>
      <c r="C107" s="19">
        <v>302</v>
      </c>
      <c r="D107" s="25">
        <v>4</v>
      </c>
      <c r="E107" s="25" t="s">
        <v>25</v>
      </c>
      <c r="F107" s="51">
        <v>599.52</v>
      </c>
      <c r="G107" s="52">
        <v>531.22</v>
      </c>
      <c r="H107" s="52">
        <v>68.3046</v>
      </c>
      <c r="I107" s="60" t="s">
        <v>80</v>
      </c>
      <c r="J107" s="64">
        <v>1966.24674205203</v>
      </c>
      <c r="K107" s="62">
        <f t="shared" si="1"/>
        <v>1178804.24679503</v>
      </c>
      <c r="L107" s="25" t="s">
        <v>81</v>
      </c>
      <c r="M107" s="25"/>
    </row>
    <row r="108" s="3" customFormat="1" spans="1:13">
      <c r="A108" s="19" t="s">
        <v>93</v>
      </c>
      <c r="B108" s="25" t="s">
        <v>25</v>
      </c>
      <c r="C108" s="19">
        <v>402</v>
      </c>
      <c r="D108" s="25">
        <v>4</v>
      </c>
      <c r="E108" s="25" t="s">
        <v>25</v>
      </c>
      <c r="F108" s="51">
        <v>599.52</v>
      </c>
      <c r="G108" s="52">
        <v>531.22</v>
      </c>
      <c r="H108" s="52">
        <v>68.3046</v>
      </c>
      <c r="I108" s="60" t="s">
        <v>80</v>
      </c>
      <c r="J108" s="64">
        <v>1879.03019286508</v>
      </c>
      <c r="K108" s="62">
        <f t="shared" si="1"/>
        <v>1126516.18122647</v>
      </c>
      <c r="L108" s="25" t="s">
        <v>81</v>
      </c>
      <c r="M108" s="25"/>
    </row>
    <row r="109" s="3" customFormat="1" spans="1:13">
      <c r="A109" s="19" t="s">
        <v>93</v>
      </c>
      <c r="B109" s="25" t="s">
        <v>25</v>
      </c>
      <c r="C109" s="19">
        <v>502</v>
      </c>
      <c r="D109" s="25">
        <v>4</v>
      </c>
      <c r="E109" s="25" t="s">
        <v>25</v>
      </c>
      <c r="F109" s="51">
        <v>599.52</v>
      </c>
      <c r="G109" s="52">
        <v>531.22</v>
      </c>
      <c r="H109" s="52">
        <v>68.3046</v>
      </c>
      <c r="I109" s="60" t="s">
        <v>80</v>
      </c>
      <c r="J109" s="64">
        <v>1869.34040860798</v>
      </c>
      <c r="K109" s="62">
        <f t="shared" si="1"/>
        <v>1120706.96176866</v>
      </c>
      <c r="L109" s="25" t="s">
        <v>81</v>
      </c>
      <c r="M109" s="25"/>
    </row>
    <row r="110" s="3" customFormat="1" spans="1:13">
      <c r="A110" s="19" t="s">
        <v>94</v>
      </c>
      <c r="B110" s="25" t="s">
        <v>25</v>
      </c>
      <c r="C110" s="19">
        <v>101</v>
      </c>
      <c r="D110" s="25">
        <v>7.5</v>
      </c>
      <c r="E110" s="25" t="s">
        <v>25</v>
      </c>
      <c r="F110" s="51">
        <v>779.84</v>
      </c>
      <c r="G110" s="52">
        <v>709.72</v>
      </c>
      <c r="H110" s="52">
        <v>70.1246</v>
      </c>
      <c r="I110" s="60" t="s">
        <v>80</v>
      </c>
      <c r="J110" s="64">
        <v>5514.06256950809</v>
      </c>
      <c r="K110" s="62">
        <f t="shared" si="1"/>
        <v>4300086.55420519</v>
      </c>
      <c r="L110" s="25" t="s">
        <v>81</v>
      </c>
      <c r="M110" s="25"/>
    </row>
    <row r="111" s="3" customFormat="1" spans="1:13">
      <c r="A111" s="19" t="s">
        <v>94</v>
      </c>
      <c r="B111" s="25" t="s">
        <v>25</v>
      </c>
      <c r="C111" s="19">
        <v>201</v>
      </c>
      <c r="D111" s="25">
        <v>4</v>
      </c>
      <c r="E111" s="25" t="s">
        <v>25</v>
      </c>
      <c r="F111" s="51">
        <v>776.47</v>
      </c>
      <c r="G111" s="52">
        <v>701.88</v>
      </c>
      <c r="H111" s="52">
        <v>74.5892</v>
      </c>
      <c r="I111" s="60" t="s">
        <v>80</v>
      </c>
      <c r="J111" s="64">
        <v>2932.33891312773</v>
      </c>
      <c r="K111" s="62">
        <f t="shared" si="1"/>
        <v>2276873.19587629</v>
      </c>
      <c r="L111" s="25" t="s">
        <v>81</v>
      </c>
      <c r="M111" s="25"/>
    </row>
    <row r="112" s="3" customFormat="1" spans="1:13">
      <c r="A112" s="19" t="s">
        <v>94</v>
      </c>
      <c r="B112" s="25" t="s">
        <v>25</v>
      </c>
      <c r="C112" s="19">
        <v>301</v>
      </c>
      <c r="D112" s="25">
        <v>4</v>
      </c>
      <c r="E112" s="25" t="s">
        <v>25</v>
      </c>
      <c r="F112" s="51">
        <v>794.68</v>
      </c>
      <c r="G112" s="52">
        <v>723.22</v>
      </c>
      <c r="H112" s="52">
        <v>71.4584</v>
      </c>
      <c r="I112" s="60" t="s">
        <v>80</v>
      </c>
      <c r="J112" s="64">
        <v>2504.35878397391</v>
      </c>
      <c r="K112" s="62">
        <f t="shared" si="1"/>
        <v>1990163.83844839</v>
      </c>
      <c r="L112" s="25" t="s">
        <v>81</v>
      </c>
      <c r="M112" s="25"/>
    </row>
    <row r="113" s="3" customFormat="1" spans="1:13">
      <c r="A113" s="19" t="s">
        <v>94</v>
      </c>
      <c r="B113" s="25" t="s">
        <v>25</v>
      </c>
      <c r="C113" s="19">
        <v>401</v>
      </c>
      <c r="D113" s="25">
        <v>4</v>
      </c>
      <c r="E113" s="25" t="s">
        <v>25</v>
      </c>
      <c r="F113" s="51">
        <v>794.68</v>
      </c>
      <c r="G113" s="52">
        <v>723.22</v>
      </c>
      <c r="H113" s="52">
        <v>71.4584</v>
      </c>
      <c r="I113" s="60" t="s">
        <v>80</v>
      </c>
      <c r="J113" s="64">
        <v>2397.83232671095</v>
      </c>
      <c r="K113" s="62">
        <f t="shared" si="1"/>
        <v>1905509.39339066</v>
      </c>
      <c r="L113" s="25" t="s">
        <v>81</v>
      </c>
      <c r="M113" s="25"/>
    </row>
    <row r="114" s="3" customFormat="1" spans="1:13">
      <c r="A114" s="19" t="s">
        <v>94</v>
      </c>
      <c r="B114" s="25" t="s">
        <v>25</v>
      </c>
      <c r="C114" s="19">
        <v>501</v>
      </c>
      <c r="D114" s="25">
        <v>4</v>
      </c>
      <c r="E114" s="25" t="s">
        <v>25</v>
      </c>
      <c r="F114" s="51">
        <v>794.68</v>
      </c>
      <c r="G114" s="52">
        <v>723.22</v>
      </c>
      <c r="H114" s="52">
        <v>71.4584</v>
      </c>
      <c r="I114" s="60" t="s">
        <v>80</v>
      </c>
      <c r="J114" s="64">
        <v>2385.99675941481</v>
      </c>
      <c r="K114" s="62">
        <f t="shared" si="1"/>
        <v>1896103.90477176</v>
      </c>
      <c r="L114" s="25" t="s">
        <v>81</v>
      </c>
      <c r="M114" s="25"/>
    </row>
    <row r="115" s="3" customFormat="1" spans="1:13">
      <c r="A115" s="19" t="s">
        <v>94</v>
      </c>
      <c r="B115" s="25" t="s">
        <v>25</v>
      </c>
      <c r="C115" s="19">
        <v>102</v>
      </c>
      <c r="D115" s="25">
        <v>7.5</v>
      </c>
      <c r="E115" s="25" t="s">
        <v>25</v>
      </c>
      <c r="F115" s="51">
        <v>582.55</v>
      </c>
      <c r="G115" s="52">
        <v>517.72</v>
      </c>
      <c r="H115" s="52">
        <v>64.8272</v>
      </c>
      <c r="I115" s="60" t="s">
        <v>80</v>
      </c>
      <c r="J115" s="64">
        <v>5740.82014486792</v>
      </c>
      <c r="K115" s="62">
        <f t="shared" si="1"/>
        <v>3344314.77539281</v>
      </c>
      <c r="L115" s="25" t="s">
        <v>81</v>
      </c>
      <c r="M115" s="25"/>
    </row>
    <row r="116" s="3" customFormat="1" spans="1:13">
      <c r="A116" s="19" t="s">
        <v>94</v>
      </c>
      <c r="B116" s="25" t="s">
        <v>25</v>
      </c>
      <c r="C116" s="19">
        <v>202</v>
      </c>
      <c r="D116" s="25">
        <v>4</v>
      </c>
      <c r="E116" s="25" t="s">
        <v>25</v>
      </c>
      <c r="F116" s="51">
        <v>578.92</v>
      </c>
      <c r="G116" s="52">
        <v>509.88</v>
      </c>
      <c r="H116" s="52">
        <v>69.0408</v>
      </c>
      <c r="I116" s="60" t="s">
        <v>80</v>
      </c>
      <c r="J116" s="64">
        <v>2861.93072842895</v>
      </c>
      <c r="K116" s="62">
        <f t="shared" si="1"/>
        <v>1656828.93730209</v>
      </c>
      <c r="L116" s="25" t="s">
        <v>81</v>
      </c>
      <c r="M116" s="25"/>
    </row>
    <row r="117" s="3" customFormat="1" spans="1:13">
      <c r="A117" s="19" t="s">
        <v>94</v>
      </c>
      <c r="B117" s="25" t="s">
        <v>25</v>
      </c>
      <c r="C117" s="19">
        <v>302</v>
      </c>
      <c r="D117" s="25">
        <v>4</v>
      </c>
      <c r="E117" s="25" t="s">
        <v>25</v>
      </c>
      <c r="F117" s="51">
        <v>597.74</v>
      </c>
      <c r="G117" s="52">
        <v>531.22</v>
      </c>
      <c r="H117" s="52">
        <v>66.5176</v>
      </c>
      <c r="I117" s="60" t="s">
        <v>80</v>
      </c>
      <c r="J117" s="61">
        <v>2166.3129932188</v>
      </c>
      <c r="K117" s="62">
        <f t="shared" si="1"/>
        <v>1294891.92856661</v>
      </c>
      <c r="L117" s="25" t="s">
        <v>81</v>
      </c>
      <c r="M117" s="25"/>
    </row>
    <row r="118" s="3" customFormat="1" spans="1:13">
      <c r="A118" s="19" t="s">
        <v>94</v>
      </c>
      <c r="B118" s="25" t="s">
        <v>25</v>
      </c>
      <c r="C118" s="19">
        <v>402</v>
      </c>
      <c r="D118" s="25">
        <v>4</v>
      </c>
      <c r="E118" s="25" t="s">
        <v>25</v>
      </c>
      <c r="F118" s="51">
        <v>597.74</v>
      </c>
      <c r="G118" s="52">
        <v>531.22</v>
      </c>
      <c r="H118" s="52">
        <v>66.5176</v>
      </c>
      <c r="I118" s="60" t="s">
        <v>80</v>
      </c>
      <c r="J118" s="61">
        <v>2622.9477860388</v>
      </c>
      <c r="K118" s="62">
        <f t="shared" si="1"/>
        <v>1567840.80962683</v>
      </c>
      <c r="L118" s="25" t="s">
        <v>81</v>
      </c>
      <c r="M118" s="25"/>
    </row>
    <row r="119" s="3" customFormat="1" spans="1:13">
      <c r="A119" s="19" t="s">
        <v>94</v>
      </c>
      <c r="B119" s="25" t="s">
        <v>25</v>
      </c>
      <c r="C119" s="19">
        <v>502</v>
      </c>
      <c r="D119" s="25">
        <v>4</v>
      </c>
      <c r="E119" s="25" t="s">
        <v>25</v>
      </c>
      <c r="F119" s="51">
        <v>597.74</v>
      </c>
      <c r="G119" s="52">
        <v>531.22</v>
      </c>
      <c r="H119" s="52">
        <v>66.5176</v>
      </c>
      <c r="I119" s="60" t="s">
        <v>80</v>
      </c>
      <c r="J119" s="61">
        <v>2064.55880750653</v>
      </c>
      <c r="K119" s="62">
        <f t="shared" si="1"/>
        <v>1234069.38159895</v>
      </c>
      <c r="L119" s="25" t="s">
        <v>81</v>
      </c>
      <c r="M119" s="25"/>
    </row>
    <row r="120" s="3" customFormat="1" spans="1:13">
      <c r="A120" s="19" t="s">
        <v>95</v>
      </c>
      <c r="B120" s="25" t="s">
        <v>25</v>
      </c>
      <c r="C120" s="19">
        <v>101</v>
      </c>
      <c r="D120" s="25">
        <v>7.5</v>
      </c>
      <c r="E120" s="25" t="s">
        <v>25</v>
      </c>
      <c r="F120" s="51">
        <v>584.29</v>
      </c>
      <c r="G120" s="52">
        <v>517.72</v>
      </c>
      <c r="H120" s="52">
        <v>66.5687</v>
      </c>
      <c r="I120" s="60" t="s">
        <v>80</v>
      </c>
      <c r="J120" s="61">
        <v>5137.57202547174</v>
      </c>
      <c r="K120" s="62">
        <f t="shared" si="1"/>
        <v>3001831.95876288</v>
      </c>
      <c r="L120" s="25" t="s">
        <v>81</v>
      </c>
      <c r="M120" s="25"/>
    </row>
    <row r="121" s="3" customFormat="1" spans="1:13">
      <c r="A121" s="19" t="s">
        <v>95</v>
      </c>
      <c r="B121" s="25" t="s">
        <v>25</v>
      </c>
      <c r="C121" s="19">
        <v>201</v>
      </c>
      <c r="D121" s="25">
        <v>4</v>
      </c>
      <c r="E121" s="25" t="s">
        <v>25</v>
      </c>
      <c r="F121" s="51">
        <v>580.65</v>
      </c>
      <c r="G121" s="52">
        <v>509.88</v>
      </c>
      <c r="H121" s="52">
        <v>70.7726</v>
      </c>
      <c r="I121" s="60" t="s">
        <v>80</v>
      </c>
      <c r="J121" s="61">
        <v>2479.20755022011</v>
      </c>
      <c r="K121" s="62">
        <f t="shared" si="1"/>
        <v>1439551.86403531</v>
      </c>
      <c r="L121" s="25" t="s">
        <v>81</v>
      </c>
      <c r="M121" s="25"/>
    </row>
    <row r="122" s="3" customFormat="1" spans="1:13">
      <c r="A122" s="19" t="s">
        <v>95</v>
      </c>
      <c r="B122" s="25" t="s">
        <v>25</v>
      </c>
      <c r="C122" s="19">
        <v>301</v>
      </c>
      <c r="D122" s="25">
        <v>4</v>
      </c>
      <c r="E122" s="25" t="s">
        <v>25</v>
      </c>
      <c r="F122" s="51">
        <v>599.52</v>
      </c>
      <c r="G122" s="52">
        <v>531.22</v>
      </c>
      <c r="H122" s="52">
        <v>68.3046</v>
      </c>
      <c r="I122" s="60" t="s">
        <v>80</v>
      </c>
      <c r="J122" s="61">
        <v>2312.56907325178</v>
      </c>
      <c r="K122" s="62">
        <f t="shared" si="1"/>
        <v>1386431.41079591</v>
      </c>
      <c r="L122" s="25" t="s">
        <v>81</v>
      </c>
      <c r="M122" s="25"/>
    </row>
    <row r="123" s="3" customFormat="1" spans="1:13">
      <c r="A123" s="19" t="s">
        <v>95</v>
      </c>
      <c r="B123" s="25" t="s">
        <v>25</v>
      </c>
      <c r="C123" s="19">
        <v>401</v>
      </c>
      <c r="D123" s="25">
        <v>4</v>
      </c>
      <c r="E123" s="25" t="s">
        <v>25</v>
      </c>
      <c r="F123" s="51">
        <v>599.52</v>
      </c>
      <c r="G123" s="52">
        <v>531.22</v>
      </c>
      <c r="H123" s="52">
        <v>68.3046</v>
      </c>
      <c r="I123" s="60" t="s">
        <v>80</v>
      </c>
      <c r="J123" s="61">
        <v>2212.58564743586</v>
      </c>
      <c r="K123" s="62">
        <f t="shared" si="1"/>
        <v>1326489.34735075</v>
      </c>
      <c r="L123" s="25" t="s">
        <v>81</v>
      </c>
      <c r="M123" s="25"/>
    </row>
    <row r="124" s="3" customFormat="1" spans="1:13">
      <c r="A124" s="19" t="s">
        <v>95</v>
      </c>
      <c r="B124" s="25" t="s">
        <v>25</v>
      </c>
      <c r="C124" s="19">
        <v>501</v>
      </c>
      <c r="D124" s="25">
        <v>4</v>
      </c>
      <c r="E124" s="25" t="s">
        <v>25</v>
      </c>
      <c r="F124" s="51">
        <v>599.52</v>
      </c>
      <c r="G124" s="52">
        <v>531.22</v>
      </c>
      <c r="H124" s="52">
        <v>68.3046</v>
      </c>
      <c r="I124" s="60" t="s">
        <v>80</v>
      </c>
      <c r="J124" s="61">
        <v>2201.47788738929</v>
      </c>
      <c r="K124" s="62">
        <f t="shared" si="1"/>
        <v>1319830.02304763</v>
      </c>
      <c r="L124" s="25" t="s">
        <v>81</v>
      </c>
      <c r="M124" s="25"/>
    </row>
    <row r="125" s="3" customFormat="1" spans="1:13">
      <c r="A125" s="19" t="s">
        <v>95</v>
      </c>
      <c r="B125" s="25" t="s">
        <v>25</v>
      </c>
      <c r="C125" s="19">
        <v>102</v>
      </c>
      <c r="D125" s="25">
        <v>7.5</v>
      </c>
      <c r="E125" s="25" t="s">
        <v>25</v>
      </c>
      <c r="F125" s="51">
        <v>584.29</v>
      </c>
      <c r="G125" s="52">
        <v>517.72</v>
      </c>
      <c r="H125" s="52">
        <v>66.5687</v>
      </c>
      <c r="I125" s="60" t="s">
        <v>80</v>
      </c>
      <c r="J125" s="61">
        <v>4729.35431547637</v>
      </c>
      <c r="K125" s="62">
        <f t="shared" si="1"/>
        <v>2763314.43298969</v>
      </c>
      <c r="L125" s="25" t="s">
        <v>81</v>
      </c>
      <c r="M125" s="25"/>
    </row>
    <row r="126" s="3" customFormat="1" spans="1:13">
      <c r="A126" s="19" t="s">
        <v>95</v>
      </c>
      <c r="B126" s="25" t="s">
        <v>25</v>
      </c>
      <c r="C126" s="19">
        <v>202</v>
      </c>
      <c r="D126" s="25">
        <v>4</v>
      </c>
      <c r="E126" s="25" t="s">
        <v>25</v>
      </c>
      <c r="F126" s="51">
        <v>580.65</v>
      </c>
      <c r="G126" s="52">
        <v>509.88</v>
      </c>
      <c r="H126" s="52">
        <v>70.7726</v>
      </c>
      <c r="I126" s="60" t="s">
        <v>80</v>
      </c>
      <c r="J126" s="61">
        <v>2393.75530977104</v>
      </c>
      <c r="K126" s="62">
        <f t="shared" si="1"/>
        <v>1389934.02061855</v>
      </c>
      <c r="L126" s="25" t="s">
        <v>81</v>
      </c>
      <c r="M126" s="25"/>
    </row>
    <row r="127" s="3" customFormat="1" spans="1:13">
      <c r="A127" s="19" t="s">
        <v>95</v>
      </c>
      <c r="B127" s="25" t="s">
        <v>25</v>
      </c>
      <c r="C127" s="19">
        <v>302</v>
      </c>
      <c r="D127" s="25">
        <v>4</v>
      </c>
      <c r="E127" s="25" t="s">
        <v>25</v>
      </c>
      <c r="F127" s="51">
        <v>599.52</v>
      </c>
      <c r="G127" s="52">
        <v>531.22</v>
      </c>
      <c r="H127" s="52">
        <v>68.3046</v>
      </c>
      <c r="I127" s="60" t="s">
        <v>80</v>
      </c>
      <c r="J127" s="61">
        <v>2771.62981967424</v>
      </c>
      <c r="K127" s="62">
        <f t="shared" si="1"/>
        <v>1661647.5094911</v>
      </c>
      <c r="L127" s="25" t="s">
        <v>81</v>
      </c>
      <c r="M127" s="25"/>
    </row>
    <row r="128" s="3" customFormat="1" spans="1:13">
      <c r="A128" s="19" t="s">
        <v>95</v>
      </c>
      <c r="B128" s="25" t="s">
        <v>25</v>
      </c>
      <c r="C128" s="19">
        <v>402</v>
      </c>
      <c r="D128" s="25">
        <v>4</v>
      </c>
      <c r="E128" s="25" t="s">
        <v>25</v>
      </c>
      <c r="F128" s="51">
        <v>599.52</v>
      </c>
      <c r="G128" s="52">
        <v>531.22</v>
      </c>
      <c r="H128" s="52">
        <v>68.3046</v>
      </c>
      <c r="I128" s="60" t="s">
        <v>80</v>
      </c>
      <c r="J128" s="61">
        <v>2662.52889444078</v>
      </c>
      <c r="K128" s="62">
        <f t="shared" si="1"/>
        <v>1596239.32279514</v>
      </c>
      <c r="L128" s="25" t="s">
        <v>81</v>
      </c>
      <c r="M128" s="25"/>
    </row>
    <row r="129" s="3" customFormat="1" spans="1:13">
      <c r="A129" s="19" t="s">
        <v>95</v>
      </c>
      <c r="B129" s="25" t="s">
        <v>25</v>
      </c>
      <c r="C129" s="19">
        <v>502</v>
      </c>
      <c r="D129" s="25">
        <v>4</v>
      </c>
      <c r="E129" s="25" t="s">
        <v>25</v>
      </c>
      <c r="F129" s="51">
        <v>599.52</v>
      </c>
      <c r="G129" s="52">
        <v>531.22</v>
      </c>
      <c r="H129" s="52">
        <v>68.3046</v>
      </c>
      <c r="I129" s="60" t="s">
        <v>80</v>
      </c>
      <c r="J129" s="61">
        <v>2545.54334454808</v>
      </c>
      <c r="K129" s="62">
        <f t="shared" si="1"/>
        <v>1526104.14592346</v>
      </c>
      <c r="L129" s="25" t="s">
        <v>81</v>
      </c>
      <c r="M129" s="25"/>
    </row>
    <row r="130" s="3" customFormat="1" spans="1:13">
      <c r="A130" s="19" t="s">
        <v>96</v>
      </c>
      <c r="B130" s="25" t="s">
        <v>25</v>
      </c>
      <c r="C130" s="19">
        <v>101</v>
      </c>
      <c r="D130" s="25">
        <v>7.5</v>
      </c>
      <c r="E130" s="25" t="s">
        <v>25</v>
      </c>
      <c r="F130" s="51">
        <v>584.29</v>
      </c>
      <c r="G130" s="52">
        <v>517.72</v>
      </c>
      <c r="H130" s="52">
        <v>66.5687</v>
      </c>
      <c r="I130" s="60" t="s">
        <v>80</v>
      </c>
      <c r="J130" s="61">
        <v>4551.62911265713</v>
      </c>
      <c r="K130" s="62">
        <f t="shared" si="1"/>
        <v>2659471.37423443</v>
      </c>
      <c r="L130" s="25" t="s">
        <v>81</v>
      </c>
      <c r="M130" s="25"/>
    </row>
    <row r="131" s="3" customFormat="1" spans="1:13">
      <c r="A131" s="19" t="s">
        <v>96</v>
      </c>
      <c r="B131" s="25" t="s">
        <v>25</v>
      </c>
      <c r="C131" s="19">
        <v>201</v>
      </c>
      <c r="D131" s="25">
        <v>4</v>
      </c>
      <c r="E131" s="25" t="s">
        <v>25</v>
      </c>
      <c r="F131" s="51">
        <v>580.65</v>
      </c>
      <c r="G131" s="52">
        <v>509.88</v>
      </c>
      <c r="H131" s="52">
        <v>70.7726</v>
      </c>
      <c r="I131" s="60" t="s">
        <v>80</v>
      </c>
      <c r="J131" s="61">
        <v>2218.43242785691</v>
      </c>
      <c r="K131" s="62">
        <f t="shared" si="1"/>
        <v>1288132.78923511</v>
      </c>
      <c r="L131" s="25" t="s">
        <v>81</v>
      </c>
      <c r="M131" s="25"/>
    </row>
    <row r="132" s="3" customFormat="1" spans="1:13">
      <c r="A132" s="19" t="s">
        <v>96</v>
      </c>
      <c r="B132" s="25" t="s">
        <v>25</v>
      </c>
      <c r="C132" s="19">
        <v>301</v>
      </c>
      <c r="D132" s="25">
        <v>4</v>
      </c>
      <c r="E132" s="25" t="s">
        <v>25</v>
      </c>
      <c r="F132" s="51">
        <v>599.52</v>
      </c>
      <c r="G132" s="52">
        <v>531.22</v>
      </c>
      <c r="H132" s="52">
        <v>68.3046</v>
      </c>
      <c r="I132" s="60" t="s">
        <v>80</v>
      </c>
      <c r="J132" s="61">
        <v>2066.68188231106</v>
      </c>
      <c r="K132" s="62">
        <f t="shared" si="1"/>
        <v>1239017.12208313</v>
      </c>
      <c r="L132" s="25" t="s">
        <v>81</v>
      </c>
      <c r="M132" s="25"/>
    </row>
    <row r="133" s="3" customFormat="1" spans="1:13">
      <c r="A133" s="19" t="s">
        <v>96</v>
      </c>
      <c r="B133" s="25" t="s">
        <v>25</v>
      </c>
      <c r="C133" s="19">
        <v>401</v>
      </c>
      <c r="D133" s="25">
        <v>4</v>
      </c>
      <c r="E133" s="25" t="s">
        <v>25</v>
      </c>
      <c r="F133" s="51">
        <v>599.52</v>
      </c>
      <c r="G133" s="52">
        <v>531.22</v>
      </c>
      <c r="H133" s="52">
        <v>68.3046</v>
      </c>
      <c r="I133" s="60" t="s">
        <v>80</v>
      </c>
      <c r="J133" s="61">
        <v>1981.31973978531</v>
      </c>
      <c r="K133" s="62">
        <f t="shared" si="1"/>
        <v>1187840.81039609</v>
      </c>
      <c r="L133" s="25" t="s">
        <v>81</v>
      </c>
      <c r="M133" s="25"/>
    </row>
    <row r="134" s="3" customFormat="1" spans="1:13">
      <c r="A134" s="19" t="s">
        <v>96</v>
      </c>
      <c r="B134" s="25" t="s">
        <v>25</v>
      </c>
      <c r="C134" s="19">
        <v>501</v>
      </c>
      <c r="D134" s="25">
        <v>4</v>
      </c>
      <c r="E134" s="25" t="s">
        <v>25</v>
      </c>
      <c r="F134" s="51">
        <v>599.52</v>
      </c>
      <c r="G134" s="52">
        <v>531.22</v>
      </c>
      <c r="H134" s="52">
        <v>68.3046</v>
      </c>
      <c r="I134" s="60" t="s">
        <v>80</v>
      </c>
      <c r="J134" s="61">
        <v>1971.83373647998</v>
      </c>
      <c r="K134" s="62">
        <f t="shared" ref="K134:K197" si="2">F134*J134</f>
        <v>1182153.76169448</v>
      </c>
      <c r="L134" s="25" t="s">
        <v>81</v>
      </c>
      <c r="M134" s="25"/>
    </row>
    <row r="135" s="3" customFormat="1" spans="1:13">
      <c r="A135" s="19" t="s">
        <v>96</v>
      </c>
      <c r="B135" s="25" t="s">
        <v>25</v>
      </c>
      <c r="C135" s="19">
        <v>102</v>
      </c>
      <c r="D135" s="25">
        <v>7.5</v>
      </c>
      <c r="E135" s="25" t="s">
        <v>25</v>
      </c>
      <c r="F135" s="51">
        <v>584.29</v>
      </c>
      <c r="G135" s="52">
        <v>517.72</v>
      </c>
      <c r="H135" s="52">
        <v>66.5687</v>
      </c>
      <c r="I135" s="60" t="s">
        <v>80</v>
      </c>
      <c r="J135" s="61">
        <v>4480.49822738426</v>
      </c>
      <c r="K135" s="62">
        <f t="shared" si="2"/>
        <v>2617910.30927835</v>
      </c>
      <c r="L135" s="25" t="s">
        <v>81</v>
      </c>
      <c r="M135" s="25"/>
    </row>
    <row r="136" s="3" customFormat="1" spans="1:13">
      <c r="A136" s="19" t="s">
        <v>96</v>
      </c>
      <c r="B136" s="25" t="s">
        <v>25</v>
      </c>
      <c r="C136" s="19">
        <v>202</v>
      </c>
      <c r="D136" s="25">
        <v>4</v>
      </c>
      <c r="E136" s="25" t="s">
        <v>25</v>
      </c>
      <c r="F136" s="51">
        <v>580.65</v>
      </c>
      <c r="G136" s="52">
        <v>509.88</v>
      </c>
      <c r="H136" s="52">
        <v>70.7726</v>
      </c>
      <c r="I136" s="60" t="s">
        <v>80</v>
      </c>
      <c r="J136" s="61">
        <v>2123.58855533365</v>
      </c>
      <c r="K136" s="62">
        <f t="shared" si="2"/>
        <v>1233061.69465448</v>
      </c>
      <c r="L136" s="25" t="s">
        <v>81</v>
      </c>
      <c r="M136" s="25"/>
    </row>
    <row r="137" s="3" customFormat="1" spans="1:13">
      <c r="A137" s="19" t="s">
        <v>96</v>
      </c>
      <c r="B137" s="25" t="s">
        <v>25</v>
      </c>
      <c r="C137" s="19">
        <v>302</v>
      </c>
      <c r="D137" s="25">
        <v>4</v>
      </c>
      <c r="E137" s="25" t="s">
        <v>25</v>
      </c>
      <c r="F137" s="51">
        <v>599.52</v>
      </c>
      <c r="G137" s="52">
        <v>531.22</v>
      </c>
      <c r="H137" s="52">
        <v>68.3046</v>
      </c>
      <c r="I137" s="60" t="s">
        <v>80</v>
      </c>
      <c r="J137" s="61">
        <v>1971.83373647998</v>
      </c>
      <c r="K137" s="62">
        <f t="shared" si="2"/>
        <v>1182153.76169448</v>
      </c>
      <c r="L137" s="25" t="s">
        <v>81</v>
      </c>
      <c r="M137" s="25"/>
    </row>
    <row r="138" s="3" customFormat="1" spans="1:13">
      <c r="A138" s="19" t="s">
        <v>96</v>
      </c>
      <c r="B138" s="25" t="s">
        <v>25</v>
      </c>
      <c r="C138" s="19">
        <v>402</v>
      </c>
      <c r="D138" s="25">
        <v>4</v>
      </c>
      <c r="E138" s="25" t="s">
        <v>25</v>
      </c>
      <c r="F138" s="51">
        <v>599.52</v>
      </c>
      <c r="G138" s="52">
        <v>531.22</v>
      </c>
      <c r="H138" s="52">
        <v>68.3046</v>
      </c>
      <c r="I138" s="60" t="s">
        <v>80</v>
      </c>
      <c r="J138" s="61">
        <v>1889.56835571551</v>
      </c>
      <c r="K138" s="62">
        <f t="shared" si="2"/>
        <v>1132834.02061856</v>
      </c>
      <c r="L138" s="25" t="s">
        <v>81</v>
      </c>
      <c r="M138" s="25"/>
    </row>
    <row r="139" s="3" customFormat="1" spans="1:13">
      <c r="A139" s="19" t="s">
        <v>96</v>
      </c>
      <c r="B139" s="25" t="s">
        <v>25</v>
      </c>
      <c r="C139" s="19">
        <v>502</v>
      </c>
      <c r="D139" s="25">
        <v>4</v>
      </c>
      <c r="E139" s="25" t="s">
        <v>25</v>
      </c>
      <c r="F139" s="51">
        <v>599.52</v>
      </c>
      <c r="G139" s="52">
        <v>531.22</v>
      </c>
      <c r="H139" s="52">
        <v>68.3046</v>
      </c>
      <c r="I139" s="60" t="s">
        <v>80</v>
      </c>
      <c r="J139" s="61">
        <v>1880.08482387285</v>
      </c>
      <c r="K139" s="62">
        <f t="shared" si="2"/>
        <v>1127148.45360825</v>
      </c>
      <c r="L139" s="25" t="s">
        <v>81</v>
      </c>
      <c r="M139" s="25"/>
    </row>
    <row r="140" s="3" customFormat="1" spans="1:13">
      <c r="A140" s="19" t="s">
        <v>97</v>
      </c>
      <c r="B140" s="25" t="s">
        <v>25</v>
      </c>
      <c r="C140" s="19">
        <v>101</v>
      </c>
      <c r="D140" s="25">
        <v>7.5</v>
      </c>
      <c r="E140" s="25" t="s">
        <v>25</v>
      </c>
      <c r="F140" s="53">
        <v>586.01</v>
      </c>
      <c r="G140" s="52">
        <v>507.8</v>
      </c>
      <c r="H140" s="52">
        <v>78.2088</v>
      </c>
      <c r="I140" s="60" t="s">
        <v>80</v>
      </c>
      <c r="J140" s="61">
        <v>5354.71043242392</v>
      </c>
      <c r="K140" s="62">
        <f t="shared" si="2"/>
        <v>3137913.86050474</v>
      </c>
      <c r="L140" s="25" t="s">
        <v>81</v>
      </c>
      <c r="M140" s="25"/>
    </row>
    <row r="141" s="3" customFormat="1" spans="1:13">
      <c r="A141" s="19" t="s">
        <v>97</v>
      </c>
      <c r="B141" s="25" t="s">
        <v>25</v>
      </c>
      <c r="C141" s="19">
        <v>201</v>
      </c>
      <c r="D141" s="25">
        <v>4</v>
      </c>
      <c r="E141" s="25" t="s">
        <v>25</v>
      </c>
      <c r="F141" s="53">
        <v>584.84</v>
      </c>
      <c r="G141" s="52">
        <v>501.99</v>
      </c>
      <c r="H141" s="52">
        <v>82.8522</v>
      </c>
      <c r="I141" s="60" t="s">
        <v>80</v>
      </c>
      <c r="J141" s="61">
        <v>2596.16199300317</v>
      </c>
      <c r="K141" s="62">
        <f t="shared" si="2"/>
        <v>1518339.37998797</v>
      </c>
      <c r="L141" s="25" t="s">
        <v>81</v>
      </c>
      <c r="M141" s="25"/>
    </row>
    <row r="142" s="3" customFormat="1" spans="1:13">
      <c r="A142" s="19" t="s">
        <v>97</v>
      </c>
      <c r="B142" s="25" t="s">
        <v>25</v>
      </c>
      <c r="C142" s="19">
        <v>301</v>
      </c>
      <c r="D142" s="25">
        <v>4</v>
      </c>
      <c r="E142" s="25" t="s">
        <v>25</v>
      </c>
      <c r="F142" s="53">
        <v>601.59</v>
      </c>
      <c r="G142" s="52">
        <v>521.3</v>
      </c>
      <c r="H142" s="52">
        <v>80.288</v>
      </c>
      <c r="I142" s="60" t="s">
        <v>80</v>
      </c>
      <c r="J142" s="61">
        <v>2426.37271783098</v>
      </c>
      <c r="K142" s="62">
        <f t="shared" si="2"/>
        <v>1459681.56331994</v>
      </c>
      <c r="L142" s="25" t="s">
        <v>81</v>
      </c>
      <c r="M142" s="25"/>
    </row>
    <row r="143" s="3" customFormat="1" spans="1:13">
      <c r="A143" s="19" t="s">
        <v>97</v>
      </c>
      <c r="B143" s="25" t="s">
        <v>25</v>
      </c>
      <c r="C143" s="19">
        <v>401</v>
      </c>
      <c r="D143" s="25">
        <v>4</v>
      </c>
      <c r="E143" s="25" t="s">
        <v>25</v>
      </c>
      <c r="F143" s="53">
        <v>601.59</v>
      </c>
      <c r="G143" s="52">
        <v>521.3</v>
      </c>
      <c r="H143" s="52">
        <v>80.288</v>
      </c>
      <c r="I143" s="60" t="s">
        <v>80</v>
      </c>
      <c r="J143" s="61">
        <v>2324.49846944353</v>
      </c>
      <c r="K143" s="62">
        <f t="shared" si="2"/>
        <v>1398395.03423253</v>
      </c>
      <c r="L143" s="25" t="s">
        <v>81</v>
      </c>
      <c r="M143" s="25"/>
    </row>
    <row r="144" s="3" customFormat="1" spans="1:13">
      <c r="A144" s="19" t="s">
        <v>97</v>
      </c>
      <c r="B144" s="25" t="s">
        <v>25</v>
      </c>
      <c r="C144" s="19">
        <v>501</v>
      </c>
      <c r="D144" s="25">
        <v>4</v>
      </c>
      <c r="E144" s="25" t="s">
        <v>25</v>
      </c>
      <c r="F144" s="53">
        <v>601.59</v>
      </c>
      <c r="G144" s="52">
        <v>521.3</v>
      </c>
      <c r="H144" s="52">
        <v>80.288</v>
      </c>
      <c r="I144" s="60" t="s">
        <v>80</v>
      </c>
      <c r="J144" s="61">
        <v>2313.17986771619</v>
      </c>
      <c r="K144" s="62">
        <f t="shared" si="2"/>
        <v>1391585.87661938</v>
      </c>
      <c r="L144" s="25" t="s">
        <v>81</v>
      </c>
      <c r="M144" s="25"/>
    </row>
    <row r="145" s="3" customFormat="1" spans="1:13">
      <c r="A145" s="63" t="s">
        <v>98</v>
      </c>
      <c r="B145" s="25" t="s">
        <v>25</v>
      </c>
      <c r="C145" s="19">
        <v>101</v>
      </c>
      <c r="D145" s="25">
        <v>5.5</v>
      </c>
      <c r="E145" s="25" t="s">
        <v>25</v>
      </c>
      <c r="F145" s="51">
        <v>1164.66</v>
      </c>
      <c r="G145" s="52">
        <v>1052.8</v>
      </c>
      <c r="H145" s="52">
        <v>111.8552</v>
      </c>
      <c r="I145" s="60" t="s">
        <v>80</v>
      </c>
      <c r="J145" s="61">
        <v>4647.4454471116</v>
      </c>
      <c r="K145" s="62">
        <f t="shared" si="2"/>
        <v>5412693.814433</v>
      </c>
      <c r="L145" s="25" t="s">
        <v>81</v>
      </c>
      <c r="M145" s="25"/>
    </row>
    <row r="146" s="3" customFormat="1" spans="1:13">
      <c r="A146" s="63" t="s">
        <v>98</v>
      </c>
      <c r="B146" s="25" t="s">
        <v>25</v>
      </c>
      <c r="C146" s="19">
        <v>201</v>
      </c>
      <c r="D146" s="25">
        <v>5</v>
      </c>
      <c r="E146" s="25" t="s">
        <v>25</v>
      </c>
      <c r="F146" s="51">
        <v>1178.8</v>
      </c>
      <c r="G146" s="52">
        <v>1060.49</v>
      </c>
      <c r="H146" s="52">
        <v>118.3132</v>
      </c>
      <c r="I146" s="60" t="s">
        <v>80</v>
      </c>
      <c r="J146" s="61">
        <v>2244.40196040705</v>
      </c>
      <c r="K146" s="62">
        <f t="shared" si="2"/>
        <v>2645701.03092783</v>
      </c>
      <c r="L146" s="25" t="s">
        <v>81</v>
      </c>
      <c r="M146" s="25"/>
    </row>
    <row r="147" s="3" customFormat="1" spans="1:13">
      <c r="A147" s="63" t="s">
        <v>98</v>
      </c>
      <c r="B147" s="25" t="s">
        <v>25</v>
      </c>
      <c r="C147" s="19">
        <v>301</v>
      </c>
      <c r="D147" s="25">
        <v>5</v>
      </c>
      <c r="E147" s="25" t="s">
        <v>25</v>
      </c>
      <c r="F147" s="51">
        <v>1194.52</v>
      </c>
      <c r="G147" s="52">
        <v>1079.8</v>
      </c>
      <c r="H147" s="52">
        <v>114.7238</v>
      </c>
      <c r="I147" s="60" t="s">
        <v>80</v>
      </c>
      <c r="J147" s="61">
        <v>2092.15037330269</v>
      </c>
      <c r="K147" s="62">
        <f t="shared" si="2"/>
        <v>2499115.46391753</v>
      </c>
      <c r="L147" s="25" t="s">
        <v>81</v>
      </c>
      <c r="M147" s="25"/>
    </row>
    <row r="148" s="3" customFormat="1" spans="1:13">
      <c r="A148" s="63" t="s">
        <v>98</v>
      </c>
      <c r="B148" s="25" t="s">
        <v>25</v>
      </c>
      <c r="C148" s="19">
        <v>401</v>
      </c>
      <c r="D148" s="25">
        <v>4</v>
      </c>
      <c r="E148" s="25" t="s">
        <v>25</v>
      </c>
      <c r="F148" s="51">
        <v>1194.52</v>
      </c>
      <c r="G148" s="52">
        <v>1079.8</v>
      </c>
      <c r="H148" s="52">
        <v>114.7238</v>
      </c>
      <c r="I148" s="60" t="s">
        <v>80</v>
      </c>
      <c r="J148" s="61">
        <v>1974.09315778284</v>
      </c>
      <c r="K148" s="62">
        <f t="shared" si="2"/>
        <v>2358093.75883476</v>
      </c>
      <c r="L148" s="25" t="s">
        <v>81</v>
      </c>
      <c r="M148" s="25"/>
    </row>
    <row r="149" s="3" customFormat="1" spans="1:13">
      <c r="A149" s="63" t="s">
        <v>98</v>
      </c>
      <c r="B149" s="25" t="s">
        <v>25</v>
      </c>
      <c r="C149" s="19">
        <v>501</v>
      </c>
      <c r="D149" s="25">
        <v>4</v>
      </c>
      <c r="E149" s="25" t="s">
        <v>25</v>
      </c>
      <c r="F149" s="51">
        <v>1194.52</v>
      </c>
      <c r="G149" s="52">
        <v>1079.8</v>
      </c>
      <c r="H149" s="52">
        <v>114.7238</v>
      </c>
      <c r="I149" s="60" t="s">
        <v>80</v>
      </c>
      <c r="J149" s="61">
        <v>1964.50526400162</v>
      </c>
      <c r="K149" s="62">
        <f t="shared" si="2"/>
        <v>2346640.82795522</v>
      </c>
      <c r="L149" s="25" t="s">
        <v>81</v>
      </c>
      <c r="M149" s="25"/>
    </row>
    <row r="150" s="3" customFormat="1" spans="1:13">
      <c r="A150" s="19" t="s">
        <v>99</v>
      </c>
      <c r="B150" s="25" t="s">
        <v>25</v>
      </c>
      <c r="C150" s="19">
        <v>101</v>
      </c>
      <c r="D150" s="25">
        <v>7.5</v>
      </c>
      <c r="E150" s="25" t="s">
        <v>25</v>
      </c>
      <c r="F150" s="51">
        <v>586.01</v>
      </c>
      <c r="G150" s="52">
        <v>507.8</v>
      </c>
      <c r="H150" s="52">
        <v>78.2088</v>
      </c>
      <c r="I150" s="60" t="s">
        <v>80</v>
      </c>
      <c r="J150" s="61">
        <v>5260.23979966212</v>
      </c>
      <c r="K150" s="62">
        <f t="shared" si="2"/>
        <v>3082553.125</v>
      </c>
      <c r="L150" s="25" t="s">
        <v>81</v>
      </c>
      <c r="M150" s="25"/>
    </row>
    <row r="151" s="3" customFormat="1" spans="1:13">
      <c r="A151" s="19" t="s">
        <v>99</v>
      </c>
      <c r="B151" s="25" t="s">
        <v>25</v>
      </c>
      <c r="C151" s="19">
        <v>201</v>
      </c>
      <c r="D151" s="25">
        <v>4</v>
      </c>
      <c r="E151" s="25" t="s">
        <v>25</v>
      </c>
      <c r="F151" s="51">
        <v>584.84</v>
      </c>
      <c r="G151" s="52">
        <v>501.99</v>
      </c>
      <c r="H151" s="52">
        <v>82.8522</v>
      </c>
      <c r="I151" s="60" t="s">
        <v>80</v>
      </c>
      <c r="J151" s="61">
        <v>2608.40393668924</v>
      </c>
      <c r="K151" s="62">
        <f t="shared" si="2"/>
        <v>1525498.95833334</v>
      </c>
      <c r="L151" s="25" t="s">
        <v>81</v>
      </c>
      <c r="M151" s="25"/>
    </row>
    <row r="152" s="3" customFormat="1" spans="1:13">
      <c r="A152" s="19" t="s">
        <v>99</v>
      </c>
      <c r="B152" s="25" t="s">
        <v>25</v>
      </c>
      <c r="C152" s="19">
        <v>301</v>
      </c>
      <c r="D152" s="25">
        <v>4</v>
      </c>
      <c r="E152" s="25" t="s">
        <v>25</v>
      </c>
      <c r="F152" s="51">
        <v>601.59</v>
      </c>
      <c r="G152" s="52">
        <v>521.3</v>
      </c>
      <c r="H152" s="52">
        <v>80.288</v>
      </c>
      <c r="I152" s="60" t="s">
        <v>80</v>
      </c>
      <c r="J152" s="61">
        <v>2352.89575817208</v>
      </c>
      <c r="K152" s="62">
        <f t="shared" si="2"/>
        <v>1415478.55915874</v>
      </c>
      <c r="L152" s="25" t="s">
        <v>81</v>
      </c>
      <c r="M152" s="25"/>
    </row>
    <row r="153" s="3" customFormat="1" spans="1:13">
      <c r="A153" s="19" t="s">
        <v>99</v>
      </c>
      <c r="B153" s="25" t="s">
        <v>25</v>
      </c>
      <c r="C153" s="19">
        <v>401</v>
      </c>
      <c r="D153" s="25">
        <v>4</v>
      </c>
      <c r="E153" s="25" t="s">
        <v>25</v>
      </c>
      <c r="F153" s="51">
        <v>601.59</v>
      </c>
      <c r="G153" s="52">
        <v>521.3</v>
      </c>
      <c r="H153" s="52">
        <v>80.288</v>
      </c>
      <c r="I153" s="60" t="s">
        <v>80</v>
      </c>
      <c r="J153" s="61">
        <v>2254.98968240953</v>
      </c>
      <c r="K153" s="62">
        <f t="shared" si="2"/>
        <v>1356579.24304075</v>
      </c>
      <c r="L153" s="25" t="s">
        <v>81</v>
      </c>
      <c r="M153" s="25"/>
    </row>
    <row r="154" s="3" customFormat="1" spans="1:13">
      <c r="A154" s="19" t="s">
        <v>99</v>
      </c>
      <c r="B154" s="25" t="s">
        <v>25</v>
      </c>
      <c r="C154" s="19">
        <v>501</v>
      </c>
      <c r="D154" s="25">
        <v>4</v>
      </c>
      <c r="E154" s="25" t="s">
        <v>25</v>
      </c>
      <c r="F154" s="51">
        <v>601.59</v>
      </c>
      <c r="G154" s="52">
        <v>521.3</v>
      </c>
      <c r="H154" s="52">
        <v>80.288</v>
      </c>
      <c r="I154" s="60" t="s">
        <v>80</v>
      </c>
      <c r="J154" s="61">
        <v>2244.11179895048</v>
      </c>
      <c r="K154" s="62">
        <f t="shared" si="2"/>
        <v>1350035.21713062</v>
      </c>
      <c r="L154" s="25" t="s">
        <v>81</v>
      </c>
      <c r="M154" s="25"/>
    </row>
    <row r="155" s="3" customFormat="1" spans="1:13">
      <c r="A155" s="19" t="s">
        <v>100</v>
      </c>
      <c r="B155" s="25" t="s">
        <v>25</v>
      </c>
      <c r="C155" s="19">
        <v>101</v>
      </c>
      <c r="D155" s="25">
        <v>7.5</v>
      </c>
      <c r="E155" s="25" t="s">
        <v>25</v>
      </c>
      <c r="F155" s="51">
        <v>813.1</v>
      </c>
      <c r="G155" s="52">
        <v>726.5</v>
      </c>
      <c r="H155" s="52">
        <v>86.5968</v>
      </c>
      <c r="I155" s="60" t="s">
        <v>80</v>
      </c>
      <c r="J155" s="61">
        <v>4610.28116959804</v>
      </c>
      <c r="K155" s="62">
        <f t="shared" si="2"/>
        <v>3748619.61900017</v>
      </c>
      <c r="L155" s="25" t="s">
        <v>81</v>
      </c>
      <c r="M155" s="25"/>
    </row>
    <row r="156" s="3" customFormat="1" spans="1:13">
      <c r="A156" s="19" t="s">
        <v>100</v>
      </c>
      <c r="B156" s="25" t="s">
        <v>25</v>
      </c>
      <c r="C156" s="19">
        <v>201</v>
      </c>
      <c r="D156" s="25">
        <v>4</v>
      </c>
      <c r="E156" s="25" t="s">
        <v>25</v>
      </c>
      <c r="F156" s="51">
        <v>773.68</v>
      </c>
      <c r="G156" s="52">
        <v>691.28</v>
      </c>
      <c r="H156" s="52">
        <v>82.3986</v>
      </c>
      <c r="I156" s="60" t="s">
        <v>80</v>
      </c>
      <c r="J156" s="61">
        <v>2427.41669682556</v>
      </c>
      <c r="K156" s="62">
        <f t="shared" si="2"/>
        <v>1878043.75</v>
      </c>
      <c r="L156" s="25" t="s">
        <v>81</v>
      </c>
      <c r="M156" s="25"/>
    </row>
    <row r="157" s="3" customFormat="1" spans="1:13">
      <c r="A157" s="19" t="s">
        <v>100</v>
      </c>
      <c r="B157" s="25" t="s">
        <v>25</v>
      </c>
      <c r="C157" s="19">
        <v>301</v>
      </c>
      <c r="D157" s="25">
        <v>4</v>
      </c>
      <c r="E157" s="25" t="s">
        <v>25</v>
      </c>
      <c r="F157" s="51">
        <v>787.91</v>
      </c>
      <c r="G157" s="52">
        <v>704</v>
      </c>
      <c r="H157" s="52">
        <v>83.9149</v>
      </c>
      <c r="I157" s="60" t="s">
        <v>80</v>
      </c>
      <c r="J157" s="61">
        <v>2136.51066050867</v>
      </c>
      <c r="K157" s="62">
        <f t="shared" si="2"/>
        <v>1683378.11452139</v>
      </c>
      <c r="L157" s="25" t="s">
        <v>81</v>
      </c>
      <c r="M157" s="25"/>
    </row>
    <row r="158" s="3" customFormat="1" spans="1:13">
      <c r="A158" s="19" t="s">
        <v>100</v>
      </c>
      <c r="B158" s="25" t="s">
        <v>25</v>
      </c>
      <c r="C158" s="19">
        <v>401</v>
      </c>
      <c r="D158" s="25">
        <v>4</v>
      </c>
      <c r="E158" s="25" t="s">
        <v>25</v>
      </c>
      <c r="F158" s="51">
        <v>787.91</v>
      </c>
      <c r="G158" s="52">
        <v>704</v>
      </c>
      <c r="H158" s="52">
        <v>83.9149</v>
      </c>
      <c r="I158" s="60" t="s">
        <v>80</v>
      </c>
      <c r="J158" s="61">
        <v>2037.55298620777</v>
      </c>
      <c r="K158" s="62">
        <f t="shared" si="2"/>
        <v>1605408.37336296</v>
      </c>
      <c r="L158" s="25" t="s">
        <v>81</v>
      </c>
      <c r="M158" s="25"/>
    </row>
    <row r="159" s="3" customFormat="1" spans="1:13">
      <c r="A159" s="19" t="s">
        <v>100</v>
      </c>
      <c r="B159" s="25" t="s">
        <v>25</v>
      </c>
      <c r="C159" s="19">
        <v>501</v>
      </c>
      <c r="D159" s="25">
        <v>4</v>
      </c>
      <c r="E159" s="25" t="s">
        <v>25</v>
      </c>
      <c r="F159" s="51">
        <v>787.91</v>
      </c>
      <c r="G159" s="52">
        <v>704</v>
      </c>
      <c r="H159" s="52">
        <v>83.9149</v>
      </c>
      <c r="I159" s="60" t="s">
        <v>80</v>
      </c>
      <c r="J159" s="61">
        <v>2027.65695516471</v>
      </c>
      <c r="K159" s="62">
        <f t="shared" si="2"/>
        <v>1597611.19154383</v>
      </c>
      <c r="L159" s="25" t="s">
        <v>81</v>
      </c>
      <c r="M159" s="25"/>
    </row>
    <row r="160" s="3" customFormat="1" spans="1:13">
      <c r="A160" s="19" t="s">
        <v>100</v>
      </c>
      <c r="B160" s="25" t="s">
        <v>25</v>
      </c>
      <c r="C160" s="19">
        <v>102</v>
      </c>
      <c r="D160" s="25">
        <v>7.5</v>
      </c>
      <c r="E160" s="25" t="s">
        <v>25</v>
      </c>
      <c r="F160" s="51">
        <v>813.1</v>
      </c>
      <c r="G160" s="52">
        <v>726.5</v>
      </c>
      <c r="H160" s="52">
        <v>86.5968</v>
      </c>
      <c r="I160" s="60" t="s">
        <v>80</v>
      </c>
      <c r="J160" s="61">
        <v>4638.49003812569</v>
      </c>
      <c r="K160" s="62">
        <f t="shared" si="2"/>
        <v>3771556.25</v>
      </c>
      <c r="L160" s="25" t="s">
        <v>81</v>
      </c>
      <c r="M160" s="25"/>
    </row>
    <row r="161" s="3" customFormat="1" spans="1:13">
      <c r="A161" s="19" t="s">
        <v>100</v>
      </c>
      <c r="B161" s="25" t="s">
        <v>25</v>
      </c>
      <c r="C161" s="19">
        <v>202</v>
      </c>
      <c r="D161" s="25">
        <v>4</v>
      </c>
      <c r="E161" s="25" t="s">
        <v>25</v>
      </c>
      <c r="F161" s="51">
        <v>773.68</v>
      </c>
      <c r="G161" s="52">
        <v>691.28</v>
      </c>
      <c r="H161" s="52">
        <v>82.3986</v>
      </c>
      <c r="I161" s="60" t="s">
        <v>80</v>
      </c>
      <c r="J161" s="61">
        <v>2271.8506574639</v>
      </c>
      <c r="K161" s="62">
        <f t="shared" si="2"/>
        <v>1757685.41666667</v>
      </c>
      <c r="L161" s="25" t="s">
        <v>81</v>
      </c>
      <c r="M161" s="25"/>
    </row>
    <row r="162" s="3" customFormat="1" spans="1:13">
      <c r="A162" s="19" t="s">
        <v>100</v>
      </c>
      <c r="B162" s="25" t="s">
        <v>25</v>
      </c>
      <c r="C162" s="19">
        <v>302</v>
      </c>
      <c r="D162" s="25">
        <v>4</v>
      </c>
      <c r="E162" s="25" t="s">
        <v>25</v>
      </c>
      <c r="F162" s="51">
        <v>787.91</v>
      </c>
      <c r="G162" s="52">
        <v>704</v>
      </c>
      <c r="H162" s="52">
        <v>83.9149</v>
      </c>
      <c r="I162" s="60" t="s">
        <v>80</v>
      </c>
      <c r="J162" s="61">
        <v>2118.22257618256</v>
      </c>
      <c r="K162" s="62">
        <f t="shared" si="2"/>
        <v>1668968.75</v>
      </c>
      <c r="L162" s="25" t="s">
        <v>81</v>
      </c>
      <c r="M162" s="25"/>
    </row>
    <row r="163" s="3" customFormat="1" spans="1:13">
      <c r="A163" s="19" t="s">
        <v>100</v>
      </c>
      <c r="B163" s="25" t="s">
        <v>25</v>
      </c>
      <c r="C163" s="19">
        <v>402</v>
      </c>
      <c r="D163" s="25">
        <v>4</v>
      </c>
      <c r="E163" s="25" t="s">
        <v>25</v>
      </c>
      <c r="F163" s="51">
        <v>787.91</v>
      </c>
      <c r="G163" s="52">
        <v>704</v>
      </c>
      <c r="H163" s="52">
        <v>83.9149</v>
      </c>
      <c r="I163" s="60" t="s">
        <v>80</v>
      </c>
      <c r="J163" s="61">
        <v>1938.593993842</v>
      </c>
      <c r="K163" s="62">
        <f t="shared" si="2"/>
        <v>1527437.59368805</v>
      </c>
      <c r="L163" s="25" t="s">
        <v>81</v>
      </c>
      <c r="M163" s="25"/>
    </row>
    <row r="164" s="3" customFormat="1" spans="1:13">
      <c r="A164" s="19" t="s">
        <v>100</v>
      </c>
      <c r="B164" s="25" t="s">
        <v>25</v>
      </c>
      <c r="C164" s="19">
        <v>502</v>
      </c>
      <c r="D164" s="25">
        <v>4</v>
      </c>
      <c r="E164" s="25" t="s">
        <v>25</v>
      </c>
      <c r="F164" s="51">
        <v>787.91</v>
      </c>
      <c r="G164" s="52">
        <v>704</v>
      </c>
      <c r="H164" s="52">
        <v>83.9149</v>
      </c>
      <c r="I164" s="60" t="s">
        <v>80</v>
      </c>
      <c r="J164" s="61">
        <v>1928.69796279894</v>
      </c>
      <c r="K164" s="62">
        <f t="shared" si="2"/>
        <v>1519640.41186891</v>
      </c>
      <c r="L164" s="25" t="s">
        <v>81</v>
      </c>
      <c r="M164" s="25"/>
    </row>
    <row r="165" s="3" customFormat="1" spans="1:13">
      <c r="A165" s="19" t="s">
        <v>101</v>
      </c>
      <c r="B165" s="25" t="s">
        <v>25</v>
      </c>
      <c r="C165" s="19">
        <v>101</v>
      </c>
      <c r="D165" s="25">
        <v>7.5</v>
      </c>
      <c r="E165" s="25" t="s">
        <v>25</v>
      </c>
      <c r="F165" s="51">
        <v>781.44</v>
      </c>
      <c r="G165" s="52">
        <v>709.72</v>
      </c>
      <c r="H165" s="52">
        <v>71.7199</v>
      </c>
      <c r="I165" s="60" t="s">
        <v>80</v>
      </c>
      <c r="J165" s="61">
        <v>5239.22239865063</v>
      </c>
      <c r="K165" s="62">
        <f t="shared" si="2"/>
        <v>4094137.95120155</v>
      </c>
      <c r="L165" s="25" t="s">
        <v>81</v>
      </c>
      <c r="M165" s="25"/>
    </row>
    <row r="166" s="3" customFormat="1" spans="1:13">
      <c r="A166" s="19" t="s">
        <v>101</v>
      </c>
      <c r="B166" s="25" t="s">
        <v>25</v>
      </c>
      <c r="C166" s="19">
        <v>201</v>
      </c>
      <c r="D166" s="25">
        <v>4</v>
      </c>
      <c r="E166" s="25" t="s">
        <v>25</v>
      </c>
      <c r="F166" s="51">
        <v>778.06</v>
      </c>
      <c r="G166" s="52">
        <v>701.88</v>
      </c>
      <c r="H166" s="52">
        <v>76.1785</v>
      </c>
      <c r="I166" s="60" t="s">
        <v>80</v>
      </c>
      <c r="J166" s="61">
        <v>2570.35929942815</v>
      </c>
      <c r="K166" s="62">
        <f t="shared" si="2"/>
        <v>1999893.75651307</v>
      </c>
      <c r="L166" s="25" t="s">
        <v>81</v>
      </c>
      <c r="M166" s="25"/>
    </row>
    <row r="167" s="3" customFormat="1" spans="1:13">
      <c r="A167" s="19" t="s">
        <v>101</v>
      </c>
      <c r="B167" s="25" t="s">
        <v>25</v>
      </c>
      <c r="C167" s="19">
        <v>301</v>
      </c>
      <c r="D167" s="25">
        <v>4</v>
      </c>
      <c r="E167" s="25" t="s">
        <v>25</v>
      </c>
      <c r="F167" s="51">
        <v>796.3</v>
      </c>
      <c r="G167" s="52">
        <v>723.22</v>
      </c>
      <c r="H167" s="52">
        <v>73.0841</v>
      </c>
      <c r="I167" s="60" t="s">
        <v>80</v>
      </c>
      <c r="J167" s="61">
        <v>2396.52943955941</v>
      </c>
      <c r="K167" s="62">
        <f t="shared" si="2"/>
        <v>1908356.39272116</v>
      </c>
      <c r="L167" s="25" t="s">
        <v>81</v>
      </c>
      <c r="M167" s="25"/>
    </row>
    <row r="168" s="3" customFormat="1" spans="1:13">
      <c r="A168" s="19" t="s">
        <v>101</v>
      </c>
      <c r="B168" s="25" t="s">
        <v>25</v>
      </c>
      <c r="C168" s="19">
        <v>401</v>
      </c>
      <c r="D168" s="25">
        <v>4</v>
      </c>
      <c r="E168" s="25" t="s">
        <v>25</v>
      </c>
      <c r="F168" s="51">
        <v>796.3</v>
      </c>
      <c r="G168" s="52">
        <v>723.22</v>
      </c>
      <c r="H168" s="52">
        <v>73.0841</v>
      </c>
      <c r="I168" s="60" t="s">
        <v>80</v>
      </c>
      <c r="J168" s="61">
        <v>2292.23281183928</v>
      </c>
      <c r="K168" s="62">
        <f t="shared" si="2"/>
        <v>1825304.98806762</v>
      </c>
      <c r="L168" s="25" t="s">
        <v>81</v>
      </c>
      <c r="M168" s="25"/>
    </row>
    <row r="169" s="3" customFormat="1" spans="1:13">
      <c r="A169" s="19" t="s">
        <v>101</v>
      </c>
      <c r="B169" s="25" t="s">
        <v>25</v>
      </c>
      <c r="C169" s="19">
        <v>501</v>
      </c>
      <c r="D169" s="25">
        <v>4</v>
      </c>
      <c r="E169" s="25" t="s">
        <v>25</v>
      </c>
      <c r="F169" s="51">
        <v>796.3</v>
      </c>
      <c r="G169" s="52">
        <v>723.22</v>
      </c>
      <c r="H169" s="52">
        <v>73.0841</v>
      </c>
      <c r="I169" s="60" t="s">
        <v>80</v>
      </c>
      <c r="J169" s="61">
        <v>2280.6441545147</v>
      </c>
      <c r="K169" s="62">
        <f t="shared" si="2"/>
        <v>1816076.94024006</v>
      </c>
      <c r="L169" s="25" t="s">
        <v>81</v>
      </c>
      <c r="M169" s="25"/>
    </row>
    <row r="170" s="3" customFormat="1" spans="1:13">
      <c r="A170" s="19" t="s">
        <v>101</v>
      </c>
      <c r="B170" s="25" t="s">
        <v>25</v>
      </c>
      <c r="C170" s="19">
        <v>102</v>
      </c>
      <c r="D170" s="25">
        <v>7.5</v>
      </c>
      <c r="E170" s="25" t="s">
        <v>25</v>
      </c>
      <c r="F170" s="51">
        <v>385.79</v>
      </c>
      <c r="G170" s="52">
        <v>325.72</v>
      </c>
      <c r="H170" s="52">
        <v>60.069</v>
      </c>
      <c r="I170" s="60" t="s">
        <v>80</v>
      </c>
      <c r="J170" s="61">
        <v>4339.04109589041</v>
      </c>
      <c r="K170" s="62">
        <f t="shared" si="2"/>
        <v>1673958.66438356</v>
      </c>
      <c r="L170" s="25" t="s">
        <v>81</v>
      </c>
      <c r="M170" s="25"/>
    </row>
    <row r="171" s="3" customFormat="1" spans="1:13">
      <c r="A171" s="19" t="s">
        <v>101</v>
      </c>
      <c r="B171" s="25" t="s">
        <v>25</v>
      </c>
      <c r="C171" s="19">
        <v>202</v>
      </c>
      <c r="D171" s="25">
        <v>4</v>
      </c>
      <c r="E171" s="25" t="s">
        <v>25</v>
      </c>
      <c r="F171" s="51">
        <v>381.62</v>
      </c>
      <c r="G171" s="52">
        <v>317.88</v>
      </c>
      <c r="H171" s="52">
        <v>63.7354</v>
      </c>
      <c r="I171" s="60" t="s">
        <v>80</v>
      </c>
      <c r="J171" s="61">
        <v>2051.88185477335</v>
      </c>
      <c r="K171" s="62">
        <f t="shared" si="2"/>
        <v>783039.153418606</v>
      </c>
      <c r="L171" s="25" t="s">
        <v>81</v>
      </c>
      <c r="M171" s="25"/>
    </row>
    <row r="172" s="3" customFormat="1" spans="1:13">
      <c r="A172" s="19" t="s">
        <v>101</v>
      </c>
      <c r="B172" s="25" t="s">
        <v>25</v>
      </c>
      <c r="C172" s="19">
        <v>302</v>
      </c>
      <c r="D172" s="25">
        <v>4</v>
      </c>
      <c r="E172" s="25" t="s">
        <v>25</v>
      </c>
      <c r="F172" s="51">
        <v>401.78</v>
      </c>
      <c r="G172" s="52">
        <v>339.22</v>
      </c>
      <c r="H172" s="52">
        <v>62.5588</v>
      </c>
      <c r="I172" s="60" t="s">
        <v>80</v>
      </c>
      <c r="J172" s="61">
        <v>1901.90342917263</v>
      </c>
      <c r="K172" s="62">
        <f t="shared" si="2"/>
        <v>764146.759772979</v>
      </c>
      <c r="L172" s="25" t="s">
        <v>81</v>
      </c>
      <c r="M172" s="25"/>
    </row>
    <row r="173" s="3" customFormat="1" spans="1:13">
      <c r="A173" s="19" t="s">
        <v>101</v>
      </c>
      <c r="B173" s="25" t="s">
        <v>25</v>
      </c>
      <c r="C173" s="19">
        <v>402</v>
      </c>
      <c r="D173" s="25">
        <v>4</v>
      </c>
      <c r="E173" s="25" t="s">
        <v>25</v>
      </c>
      <c r="F173" s="51">
        <v>401.78</v>
      </c>
      <c r="G173" s="52">
        <v>339.22</v>
      </c>
      <c r="H173" s="52">
        <v>62.5588</v>
      </c>
      <c r="I173" s="60" t="s">
        <v>80</v>
      </c>
      <c r="J173" s="61">
        <v>1817.54060429715</v>
      </c>
      <c r="K173" s="62">
        <f t="shared" si="2"/>
        <v>730251.463994509</v>
      </c>
      <c r="L173" s="25" t="s">
        <v>81</v>
      </c>
      <c r="M173" s="25"/>
    </row>
    <row r="174" s="3" customFormat="1" spans="1:13">
      <c r="A174" s="19" t="s">
        <v>101</v>
      </c>
      <c r="B174" s="25" t="s">
        <v>25</v>
      </c>
      <c r="C174" s="19">
        <v>502</v>
      </c>
      <c r="D174" s="25">
        <v>4</v>
      </c>
      <c r="E174" s="25" t="s">
        <v>25</v>
      </c>
      <c r="F174" s="51">
        <v>401.78</v>
      </c>
      <c r="G174" s="52">
        <v>339.22</v>
      </c>
      <c r="H174" s="52">
        <v>62.5588</v>
      </c>
      <c r="I174" s="60" t="s">
        <v>80</v>
      </c>
      <c r="J174" s="61">
        <v>1808.17038187766</v>
      </c>
      <c r="K174" s="62">
        <f t="shared" si="2"/>
        <v>726486.696030806</v>
      </c>
      <c r="L174" s="25" t="s">
        <v>81</v>
      </c>
      <c r="M174" s="25"/>
    </row>
    <row r="175" s="3" customFormat="1" spans="1:13">
      <c r="A175" s="19" t="s">
        <v>102</v>
      </c>
      <c r="B175" s="25" t="s">
        <v>25</v>
      </c>
      <c r="C175" s="19">
        <v>101</v>
      </c>
      <c r="D175" s="25">
        <v>7.5</v>
      </c>
      <c r="E175" s="25" t="s">
        <v>25</v>
      </c>
      <c r="F175" s="51">
        <v>804.47</v>
      </c>
      <c r="G175" s="52">
        <v>726.5</v>
      </c>
      <c r="H175" s="52">
        <v>77.9721</v>
      </c>
      <c r="I175" s="60" t="s">
        <v>80</v>
      </c>
      <c r="J175" s="61">
        <v>4716.84415102072</v>
      </c>
      <c r="K175" s="62">
        <f t="shared" si="2"/>
        <v>3794559.61417164</v>
      </c>
      <c r="L175" s="25" t="s">
        <v>81</v>
      </c>
      <c r="M175" s="25"/>
    </row>
    <row r="176" s="3" customFormat="1" spans="1:13">
      <c r="A176" s="19" t="s">
        <v>102</v>
      </c>
      <c r="B176" s="25" t="s">
        <v>25</v>
      </c>
      <c r="C176" s="19">
        <v>201</v>
      </c>
      <c r="D176" s="25">
        <v>4</v>
      </c>
      <c r="E176" s="25" t="s">
        <v>25</v>
      </c>
      <c r="F176" s="51">
        <v>765.47</v>
      </c>
      <c r="G176" s="52">
        <v>691.28</v>
      </c>
      <c r="H176" s="52">
        <v>74.1921</v>
      </c>
      <c r="I176" s="60" t="s">
        <v>80</v>
      </c>
      <c r="J176" s="61">
        <v>2294.96981805452</v>
      </c>
      <c r="K176" s="62">
        <f t="shared" si="2"/>
        <v>1756730.54662619</v>
      </c>
      <c r="L176" s="25" t="s">
        <v>81</v>
      </c>
      <c r="M176" s="25"/>
    </row>
    <row r="177" s="3" customFormat="1" spans="1:13">
      <c r="A177" s="19" t="s">
        <v>102</v>
      </c>
      <c r="B177" s="25" t="s">
        <v>25</v>
      </c>
      <c r="C177" s="19">
        <v>301</v>
      </c>
      <c r="D177" s="25">
        <v>4</v>
      </c>
      <c r="E177" s="25" t="s">
        <v>25</v>
      </c>
      <c r="F177" s="51">
        <v>779.56</v>
      </c>
      <c r="G177" s="52">
        <v>704</v>
      </c>
      <c r="H177" s="52">
        <v>75.5573</v>
      </c>
      <c r="I177" s="60" t="s">
        <v>80</v>
      </c>
      <c r="J177" s="61">
        <v>2139.968505332</v>
      </c>
      <c r="K177" s="62">
        <f t="shared" si="2"/>
        <v>1668233.84801661</v>
      </c>
      <c r="L177" s="25" t="s">
        <v>81</v>
      </c>
      <c r="M177" s="25"/>
    </row>
    <row r="178" s="3" customFormat="1" spans="1:13">
      <c r="A178" s="19" t="s">
        <v>102</v>
      </c>
      <c r="B178" s="25" t="s">
        <v>25</v>
      </c>
      <c r="C178" s="19">
        <v>401</v>
      </c>
      <c r="D178" s="25">
        <v>4</v>
      </c>
      <c r="E178" s="25" t="s">
        <v>25</v>
      </c>
      <c r="F178" s="51">
        <v>779.56</v>
      </c>
      <c r="G178" s="52">
        <v>704</v>
      </c>
      <c r="H178" s="52">
        <v>75.5573</v>
      </c>
      <c r="I178" s="60" t="s">
        <v>80</v>
      </c>
      <c r="J178" s="61">
        <v>2052.78185113086</v>
      </c>
      <c r="K178" s="62">
        <f t="shared" si="2"/>
        <v>1600266.61986757</v>
      </c>
      <c r="L178" s="25" t="s">
        <v>81</v>
      </c>
      <c r="M178" s="25"/>
    </row>
    <row r="179" s="3" customFormat="1" spans="1:13">
      <c r="A179" s="19" t="s">
        <v>102</v>
      </c>
      <c r="B179" s="25" t="s">
        <v>25</v>
      </c>
      <c r="C179" s="19">
        <v>501</v>
      </c>
      <c r="D179" s="25">
        <v>4</v>
      </c>
      <c r="E179" s="25" t="s">
        <v>25</v>
      </c>
      <c r="F179" s="51">
        <v>779.56</v>
      </c>
      <c r="G179" s="52">
        <v>704</v>
      </c>
      <c r="H179" s="52">
        <v>75.5573</v>
      </c>
      <c r="I179" s="60" t="s">
        <v>80</v>
      </c>
      <c r="J179" s="61">
        <v>2043.09385218958</v>
      </c>
      <c r="K179" s="62">
        <f t="shared" si="2"/>
        <v>1592714.24341291</v>
      </c>
      <c r="L179" s="25" t="s">
        <v>81</v>
      </c>
      <c r="M179" s="25"/>
    </row>
    <row r="180" s="3" customFormat="1" spans="1:13">
      <c r="A180" s="19" t="s">
        <v>102</v>
      </c>
      <c r="B180" s="25" t="s">
        <v>25</v>
      </c>
      <c r="C180" s="19">
        <v>102</v>
      </c>
      <c r="D180" s="25">
        <v>7.5</v>
      </c>
      <c r="E180" s="25" t="s">
        <v>25</v>
      </c>
      <c r="F180" s="51">
        <v>1016.3</v>
      </c>
      <c r="G180" s="52">
        <v>918.5</v>
      </c>
      <c r="H180" s="52">
        <v>97.7977</v>
      </c>
      <c r="I180" s="60" t="s">
        <v>80</v>
      </c>
      <c r="J180" s="61">
        <v>4689.63515566826</v>
      </c>
      <c r="K180" s="62">
        <f t="shared" si="2"/>
        <v>4766076.20870565</v>
      </c>
      <c r="L180" s="25" t="s">
        <v>81</v>
      </c>
      <c r="M180" s="25"/>
    </row>
    <row r="181" s="3" customFormat="1" spans="1:13">
      <c r="A181" s="19" t="s">
        <v>102</v>
      </c>
      <c r="B181" s="25" t="s">
        <v>25</v>
      </c>
      <c r="C181" s="19">
        <v>202</v>
      </c>
      <c r="D181" s="25">
        <v>4</v>
      </c>
      <c r="E181" s="25" t="s">
        <v>25</v>
      </c>
      <c r="F181" s="51">
        <v>977.33</v>
      </c>
      <c r="G181" s="52">
        <v>883.28</v>
      </c>
      <c r="H181" s="52">
        <v>94.0476</v>
      </c>
      <c r="I181" s="60" t="s">
        <v>80</v>
      </c>
      <c r="J181" s="61">
        <v>2225.57222591184</v>
      </c>
      <c r="K181" s="62">
        <f t="shared" si="2"/>
        <v>2175118.50355042</v>
      </c>
      <c r="L181" s="25" t="s">
        <v>81</v>
      </c>
      <c r="M181" s="25"/>
    </row>
    <row r="182" s="3" customFormat="1" spans="1:13">
      <c r="A182" s="19" t="s">
        <v>102</v>
      </c>
      <c r="B182" s="25" t="s">
        <v>25</v>
      </c>
      <c r="C182" s="19">
        <v>302</v>
      </c>
      <c r="D182" s="25">
        <v>4</v>
      </c>
      <c r="E182" s="25" t="s">
        <v>25</v>
      </c>
      <c r="F182" s="51">
        <v>991.4</v>
      </c>
      <c r="G182" s="52">
        <v>896</v>
      </c>
      <c r="H182" s="52">
        <v>95.402</v>
      </c>
      <c r="I182" s="60" t="s">
        <v>80</v>
      </c>
      <c r="J182" s="61">
        <v>2067.23947956289</v>
      </c>
      <c r="K182" s="62">
        <f t="shared" si="2"/>
        <v>2049461.22003865</v>
      </c>
      <c r="L182" s="25" t="s">
        <v>81</v>
      </c>
      <c r="M182" s="25"/>
    </row>
    <row r="183" s="3" customFormat="1" spans="1:13">
      <c r="A183" s="19" t="s">
        <v>102</v>
      </c>
      <c r="B183" s="25" t="s">
        <v>25</v>
      </c>
      <c r="C183" s="19">
        <v>402</v>
      </c>
      <c r="D183" s="25">
        <v>4</v>
      </c>
      <c r="E183" s="25" t="s">
        <v>25</v>
      </c>
      <c r="F183" s="51">
        <v>991.4</v>
      </c>
      <c r="G183" s="52">
        <v>896</v>
      </c>
      <c r="H183" s="52">
        <v>95.402</v>
      </c>
      <c r="I183" s="60" t="s">
        <v>80</v>
      </c>
      <c r="J183" s="61">
        <v>1978.17717871829</v>
      </c>
      <c r="K183" s="62">
        <f t="shared" si="2"/>
        <v>1961164.85498131</v>
      </c>
      <c r="L183" s="25" t="s">
        <v>81</v>
      </c>
      <c r="M183" s="25"/>
    </row>
    <row r="184" s="3" customFormat="1" spans="1:13">
      <c r="A184" s="19" t="s">
        <v>102</v>
      </c>
      <c r="B184" s="25" t="s">
        <v>25</v>
      </c>
      <c r="C184" s="19">
        <v>502</v>
      </c>
      <c r="D184" s="25">
        <v>4</v>
      </c>
      <c r="E184" s="25" t="s">
        <v>25</v>
      </c>
      <c r="F184" s="51">
        <v>991.4</v>
      </c>
      <c r="G184" s="52">
        <v>896</v>
      </c>
      <c r="H184" s="52">
        <v>95.402</v>
      </c>
      <c r="I184" s="60" t="s">
        <v>80</v>
      </c>
      <c r="J184" s="61">
        <v>1968.28125104819</v>
      </c>
      <c r="K184" s="62">
        <f t="shared" si="2"/>
        <v>1951354.03228918</v>
      </c>
      <c r="L184" s="25" t="s">
        <v>81</v>
      </c>
      <c r="M184" s="25"/>
    </row>
    <row r="185" s="3" customFormat="1" spans="1:13">
      <c r="A185" s="19" t="s">
        <v>103</v>
      </c>
      <c r="B185" s="25" t="s">
        <v>25</v>
      </c>
      <c r="C185" s="19">
        <v>101</v>
      </c>
      <c r="D185" s="25">
        <v>7.5</v>
      </c>
      <c r="E185" s="25" t="s">
        <v>25</v>
      </c>
      <c r="F185" s="51">
        <v>583.71</v>
      </c>
      <c r="G185" s="52">
        <v>517.72</v>
      </c>
      <c r="H185" s="52">
        <v>65.9893</v>
      </c>
      <c r="I185" s="60" t="s">
        <v>80</v>
      </c>
      <c r="J185" s="61">
        <v>4792.92172928211</v>
      </c>
      <c r="K185" s="62">
        <f t="shared" si="2"/>
        <v>2797676.34259926</v>
      </c>
      <c r="L185" s="25" t="s">
        <v>81</v>
      </c>
      <c r="M185" s="25"/>
    </row>
    <row r="186" s="3" customFormat="1" spans="1:13">
      <c r="A186" s="19" t="s">
        <v>103</v>
      </c>
      <c r="B186" s="25" t="s">
        <v>25</v>
      </c>
      <c r="C186" s="19">
        <v>201</v>
      </c>
      <c r="D186" s="25">
        <v>4</v>
      </c>
      <c r="E186" s="25" t="s">
        <v>25</v>
      </c>
      <c r="F186" s="51">
        <v>580.08</v>
      </c>
      <c r="G186" s="52">
        <v>509.88</v>
      </c>
      <c r="H186" s="52">
        <v>70.1967</v>
      </c>
      <c r="I186" s="60" t="s">
        <v>80</v>
      </c>
      <c r="J186" s="61">
        <v>2351.67223074378</v>
      </c>
      <c r="K186" s="62">
        <f t="shared" si="2"/>
        <v>1364158.02760985</v>
      </c>
      <c r="L186" s="25" t="s">
        <v>81</v>
      </c>
      <c r="M186" s="25"/>
    </row>
    <row r="187" s="3" customFormat="1" spans="1:13">
      <c r="A187" s="19" t="s">
        <v>103</v>
      </c>
      <c r="B187" s="25" t="s">
        <v>25</v>
      </c>
      <c r="C187" s="19">
        <v>301</v>
      </c>
      <c r="D187" s="25">
        <v>4</v>
      </c>
      <c r="E187" s="25" t="s">
        <v>25</v>
      </c>
      <c r="F187" s="51">
        <v>598.93</v>
      </c>
      <c r="G187" s="52">
        <v>531.22</v>
      </c>
      <c r="H187" s="52">
        <v>67.7098</v>
      </c>
      <c r="I187" s="60" t="s">
        <v>80</v>
      </c>
      <c r="J187" s="61">
        <v>2194.17127890888</v>
      </c>
      <c r="K187" s="62">
        <f t="shared" si="2"/>
        <v>1314155.0040769</v>
      </c>
      <c r="L187" s="25" t="s">
        <v>81</v>
      </c>
      <c r="M187" s="25"/>
    </row>
    <row r="188" s="3" customFormat="1" spans="1:13">
      <c r="A188" s="19" t="s">
        <v>103</v>
      </c>
      <c r="B188" s="25" t="s">
        <v>25</v>
      </c>
      <c r="C188" s="19">
        <v>401</v>
      </c>
      <c r="D188" s="25">
        <v>4</v>
      </c>
      <c r="E188" s="25" t="s">
        <v>25</v>
      </c>
      <c r="F188" s="51">
        <v>598.93</v>
      </c>
      <c r="G188" s="52">
        <v>531.22</v>
      </c>
      <c r="H188" s="52">
        <v>67.7098</v>
      </c>
      <c r="I188" s="60" t="s">
        <v>80</v>
      </c>
      <c r="J188" s="61">
        <v>2105.57779315192</v>
      </c>
      <c r="K188" s="62">
        <f t="shared" si="2"/>
        <v>1261093.70765248</v>
      </c>
      <c r="L188" s="25" t="s">
        <v>81</v>
      </c>
      <c r="M188" s="25"/>
    </row>
    <row r="189" s="3" customFormat="1" spans="1:13">
      <c r="A189" s="19" t="s">
        <v>103</v>
      </c>
      <c r="B189" s="25" t="s">
        <v>25</v>
      </c>
      <c r="C189" s="19">
        <v>501</v>
      </c>
      <c r="D189" s="25">
        <v>4</v>
      </c>
      <c r="E189" s="25" t="s">
        <v>25</v>
      </c>
      <c r="F189" s="51">
        <v>598.93</v>
      </c>
      <c r="G189" s="52">
        <v>531.22</v>
      </c>
      <c r="H189" s="52">
        <v>67.7098</v>
      </c>
      <c r="I189" s="60" t="s">
        <v>80</v>
      </c>
      <c r="J189" s="61">
        <v>2095.73388186071</v>
      </c>
      <c r="K189" s="62">
        <f t="shared" si="2"/>
        <v>1255197.89386283</v>
      </c>
      <c r="L189" s="25" t="s">
        <v>81</v>
      </c>
      <c r="M189" s="25"/>
    </row>
    <row r="190" s="3" customFormat="1" spans="1:13">
      <c r="A190" s="19" t="s">
        <v>103</v>
      </c>
      <c r="B190" s="25" t="s">
        <v>25</v>
      </c>
      <c r="C190" s="19">
        <v>102</v>
      </c>
      <c r="D190" s="25">
        <v>7.5</v>
      </c>
      <c r="E190" s="25" t="s">
        <v>25</v>
      </c>
      <c r="F190" s="51">
        <v>583.71</v>
      </c>
      <c r="G190" s="52">
        <v>517.72</v>
      </c>
      <c r="H190" s="52">
        <v>65.9893</v>
      </c>
      <c r="I190" s="60" t="s">
        <v>80</v>
      </c>
      <c r="J190" s="61">
        <v>4645.26564256381</v>
      </c>
      <c r="K190" s="62">
        <f t="shared" si="2"/>
        <v>2711488.00822092</v>
      </c>
      <c r="L190" s="25" t="s">
        <v>81</v>
      </c>
      <c r="M190" s="25"/>
    </row>
    <row r="191" s="3" customFormat="1" spans="1:13">
      <c r="A191" s="19" t="s">
        <v>103</v>
      </c>
      <c r="B191" s="25" t="s">
        <v>25</v>
      </c>
      <c r="C191" s="19">
        <v>202</v>
      </c>
      <c r="D191" s="25">
        <v>4</v>
      </c>
      <c r="E191" s="25" t="s">
        <v>25</v>
      </c>
      <c r="F191" s="51">
        <v>580.08</v>
      </c>
      <c r="G191" s="52">
        <v>509.88</v>
      </c>
      <c r="H191" s="52">
        <v>70.1967</v>
      </c>
      <c r="I191" s="60" t="s">
        <v>80</v>
      </c>
      <c r="J191" s="61">
        <v>2194.17125327077</v>
      </c>
      <c r="K191" s="62">
        <f t="shared" si="2"/>
        <v>1272794.86059731</v>
      </c>
      <c r="L191" s="25" t="s">
        <v>81</v>
      </c>
      <c r="M191" s="25"/>
    </row>
    <row r="192" s="3" customFormat="1" spans="1:13">
      <c r="A192" s="19" t="s">
        <v>103</v>
      </c>
      <c r="B192" s="25" t="s">
        <v>25</v>
      </c>
      <c r="C192" s="19">
        <v>302</v>
      </c>
      <c r="D192" s="25">
        <v>4</v>
      </c>
      <c r="E192" s="25" t="s">
        <v>25</v>
      </c>
      <c r="F192" s="51">
        <v>598.93</v>
      </c>
      <c r="G192" s="52">
        <v>531.22</v>
      </c>
      <c r="H192" s="52">
        <v>67.7098</v>
      </c>
      <c r="I192" s="60" t="s">
        <v>80</v>
      </c>
      <c r="J192" s="61">
        <v>2036.67212997738</v>
      </c>
      <c r="K192" s="62">
        <f t="shared" si="2"/>
        <v>1219824.03880735</v>
      </c>
      <c r="L192" s="25" t="s">
        <v>81</v>
      </c>
      <c r="M192" s="25"/>
    </row>
    <row r="193" s="3" customFormat="1" spans="1:13">
      <c r="A193" s="19" t="s">
        <v>103</v>
      </c>
      <c r="B193" s="25" t="s">
        <v>25</v>
      </c>
      <c r="C193" s="19">
        <v>402</v>
      </c>
      <c r="D193" s="25">
        <v>4</v>
      </c>
      <c r="E193" s="25" t="s">
        <v>25</v>
      </c>
      <c r="F193" s="51">
        <v>598.93</v>
      </c>
      <c r="G193" s="52">
        <v>531.22</v>
      </c>
      <c r="H193" s="52">
        <v>67.7098</v>
      </c>
      <c r="I193" s="60" t="s">
        <v>80</v>
      </c>
      <c r="J193" s="61">
        <v>1948.07864422042</v>
      </c>
      <c r="K193" s="62">
        <f t="shared" si="2"/>
        <v>1166762.74238294</v>
      </c>
      <c r="L193" s="25" t="s">
        <v>81</v>
      </c>
      <c r="M193" s="25"/>
    </row>
    <row r="194" s="3" customFormat="1" spans="1:13">
      <c r="A194" s="19" t="s">
        <v>103</v>
      </c>
      <c r="B194" s="25" t="s">
        <v>25</v>
      </c>
      <c r="C194" s="19">
        <v>502</v>
      </c>
      <c r="D194" s="25">
        <v>4</v>
      </c>
      <c r="E194" s="25" t="s">
        <v>25</v>
      </c>
      <c r="F194" s="51">
        <v>598.93</v>
      </c>
      <c r="G194" s="52">
        <v>531.22</v>
      </c>
      <c r="H194" s="52">
        <v>67.7098</v>
      </c>
      <c r="I194" s="60" t="s">
        <v>80</v>
      </c>
      <c r="J194" s="61">
        <v>1938.23473292921</v>
      </c>
      <c r="K194" s="62">
        <f t="shared" si="2"/>
        <v>1160866.92859329</v>
      </c>
      <c r="L194" s="25" t="s">
        <v>81</v>
      </c>
      <c r="M194" s="25"/>
    </row>
    <row r="195" s="3" customFormat="1" spans="1:13">
      <c r="A195" s="19" t="s">
        <v>104</v>
      </c>
      <c r="B195" s="25" t="s">
        <v>25</v>
      </c>
      <c r="C195" s="19">
        <v>101</v>
      </c>
      <c r="D195" s="25">
        <v>7.5</v>
      </c>
      <c r="E195" s="25" t="s">
        <v>25</v>
      </c>
      <c r="F195" s="51">
        <v>584.29</v>
      </c>
      <c r="G195" s="52">
        <v>517.72</v>
      </c>
      <c r="H195" s="52">
        <v>66.5687</v>
      </c>
      <c r="I195" s="60" t="s">
        <v>80</v>
      </c>
      <c r="J195" s="61">
        <v>4592.55124750753</v>
      </c>
      <c r="K195" s="62">
        <f t="shared" si="2"/>
        <v>2683381.76840617</v>
      </c>
      <c r="L195" s="25" t="s">
        <v>81</v>
      </c>
      <c r="M195" s="25"/>
    </row>
    <row r="196" s="3" customFormat="1" spans="1:13">
      <c r="A196" s="19" t="s">
        <v>104</v>
      </c>
      <c r="B196" s="25" t="s">
        <v>25</v>
      </c>
      <c r="C196" s="19">
        <v>201</v>
      </c>
      <c r="D196" s="25">
        <v>4</v>
      </c>
      <c r="E196" s="25" t="s">
        <v>25</v>
      </c>
      <c r="F196" s="51">
        <v>580.65</v>
      </c>
      <c r="G196" s="52">
        <v>509.88</v>
      </c>
      <c r="H196" s="52">
        <v>70.7726</v>
      </c>
      <c r="I196" s="60" t="s">
        <v>80</v>
      </c>
      <c r="J196" s="61">
        <v>2242.14826009805</v>
      </c>
      <c r="K196" s="62">
        <f t="shared" si="2"/>
        <v>1301903.38722593</v>
      </c>
      <c r="L196" s="25" t="s">
        <v>81</v>
      </c>
      <c r="M196" s="25"/>
    </row>
    <row r="197" s="3" customFormat="1" spans="1:13">
      <c r="A197" s="19" t="s">
        <v>104</v>
      </c>
      <c r="B197" s="25" t="s">
        <v>25</v>
      </c>
      <c r="C197" s="19">
        <v>301</v>
      </c>
      <c r="D197" s="25">
        <v>4</v>
      </c>
      <c r="E197" s="25" t="s">
        <v>25</v>
      </c>
      <c r="F197" s="51">
        <v>599.52</v>
      </c>
      <c r="G197" s="52">
        <v>531.22</v>
      </c>
      <c r="H197" s="52">
        <v>68.3046</v>
      </c>
      <c r="I197" s="60" t="s">
        <v>80</v>
      </c>
      <c r="J197" s="61">
        <v>2086.10445355911</v>
      </c>
      <c r="K197" s="62">
        <f t="shared" si="2"/>
        <v>1250661.34199776</v>
      </c>
      <c r="L197" s="25" t="s">
        <v>81</v>
      </c>
      <c r="M197" s="25"/>
    </row>
    <row r="198" s="3" customFormat="1" spans="1:13">
      <c r="A198" s="19" t="s">
        <v>104</v>
      </c>
      <c r="B198" s="25" t="s">
        <v>25</v>
      </c>
      <c r="C198" s="19">
        <v>401</v>
      </c>
      <c r="D198" s="25">
        <v>4</v>
      </c>
      <c r="E198" s="25" t="s">
        <v>25</v>
      </c>
      <c r="F198" s="51">
        <v>599.52</v>
      </c>
      <c r="G198" s="52">
        <v>531.22</v>
      </c>
      <c r="H198" s="52">
        <v>68.3046</v>
      </c>
      <c r="I198" s="60" t="s">
        <v>80</v>
      </c>
      <c r="J198" s="61">
        <v>1998.32943489051</v>
      </c>
      <c r="K198" s="62">
        <f t="shared" ref="K198:K261" si="3">F198*J198</f>
        <v>1198038.46280556</v>
      </c>
      <c r="L198" s="25" t="s">
        <v>81</v>
      </c>
      <c r="M198" s="25"/>
    </row>
    <row r="199" s="3" customFormat="1" spans="1:13">
      <c r="A199" s="19" t="s">
        <v>104</v>
      </c>
      <c r="B199" s="25" t="s">
        <v>25</v>
      </c>
      <c r="C199" s="19">
        <v>501</v>
      </c>
      <c r="D199" s="25">
        <v>4</v>
      </c>
      <c r="E199" s="25" t="s">
        <v>25</v>
      </c>
      <c r="F199" s="51">
        <v>599.52</v>
      </c>
      <c r="G199" s="52">
        <v>531.22</v>
      </c>
      <c r="H199" s="52">
        <v>68.3046</v>
      </c>
      <c r="I199" s="60" t="s">
        <v>80</v>
      </c>
      <c r="J199" s="61">
        <v>1988.57646438691</v>
      </c>
      <c r="K199" s="62">
        <f t="shared" si="3"/>
        <v>1192191.36192924</v>
      </c>
      <c r="L199" s="25" t="s">
        <v>81</v>
      </c>
      <c r="M199" s="25"/>
    </row>
    <row r="200" s="3" customFormat="1" spans="1:13">
      <c r="A200" s="19" t="s">
        <v>104</v>
      </c>
      <c r="B200" s="25" t="s">
        <v>25</v>
      </c>
      <c r="C200" s="19">
        <v>102</v>
      </c>
      <c r="D200" s="25">
        <v>7.5</v>
      </c>
      <c r="E200" s="25" t="s">
        <v>25</v>
      </c>
      <c r="F200" s="51">
        <v>584.29</v>
      </c>
      <c r="G200" s="52">
        <v>517.72</v>
      </c>
      <c r="H200" s="52">
        <v>66.5687</v>
      </c>
      <c r="I200" s="60" t="s">
        <v>80</v>
      </c>
      <c r="J200" s="61">
        <v>4495.02352668712</v>
      </c>
      <c r="K200" s="62">
        <f t="shared" si="3"/>
        <v>2626397.29640802</v>
      </c>
      <c r="L200" s="25" t="s">
        <v>81</v>
      </c>
      <c r="M200" s="25"/>
    </row>
    <row r="201" s="3" customFormat="1" spans="1:13">
      <c r="A201" s="19" t="s">
        <v>104</v>
      </c>
      <c r="B201" s="25" t="s">
        <v>25</v>
      </c>
      <c r="C201" s="19">
        <v>202</v>
      </c>
      <c r="D201" s="25">
        <v>4</v>
      </c>
      <c r="E201" s="25" t="s">
        <v>25</v>
      </c>
      <c r="F201" s="51">
        <v>580.65</v>
      </c>
      <c r="G201" s="52">
        <v>509.88</v>
      </c>
      <c r="H201" s="52">
        <v>70.7726</v>
      </c>
      <c r="I201" s="60" t="s">
        <v>80</v>
      </c>
      <c r="J201" s="61">
        <v>2144.62089085386</v>
      </c>
      <c r="K201" s="62">
        <f t="shared" si="3"/>
        <v>1245274.12027429</v>
      </c>
      <c r="L201" s="25" t="s">
        <v>81</v>
      </c>
      <c r="M201" s="25"/>
    </row>
    <row r="202" s="3" customFormat="1" spans="1:13">
      <c r="A202" s="19" t="s">
        <v>104</v>
      </c>
      <c r="B202" s="25" t="s">
        <v>25</v>
      </c>
      <c r="C202" s="19">
        <v>302</v>
      </c>
      <c r="D202" s="25">
        <v>4</v>
      </c>
      <c r="E202" s="25" t="s">
        <v>25</v>
      </c>
      <c r="F202" s="51">
        <v>599.52</v>
      </c>
      <c r="G202" s="52">
        <v>531.22</v>
      </c>
      <c r="H202" s="52">
        <v>68.3046</v>
      </c>
      <c r="I202" s="60" t="s">
        <v>80</v>
      </c>
      <c r="J202" s="61">
        <v>1988.57646438691</v>
      </c>
      <c r="K202" s="62">
        <f t="shared" si="3"/>
        <v>1192191.36192924</v>
      </c>
      <c r="L202" s="25" t="s">
        <v>81</v>
      </c>
      <c r="M202" s="25"/>
    </row>
    <row r="203" s="3" customFormat="1" spans="1:13">
      <c r="A203" s="19" t="s">
        <v>104</v>
      </c>
      <c r="B203" s="25" t="s">
        <v>25</v>
      </c>
      <c r="C203" s="19">
        <v>402</v>
      </c>
      <c r="D203" s="25">
        <v>4</v>
      </c>
      <c r="E203" s="25" t="s">
        <v>25</v>
      </c>
      <c r="F203" s="51">
        <v>599.52</v>
      </c>
      <c r="G203" s="52">
        <v>531.22</v>
      </c>
      <c r="H203" s="52">
        <v>68.3046</v>
      </c>
      <c r="I203" s="60" t="s">
        <v>80</v>
      </c>
      <c r="J203" s="61">
        <v>1900.80316158222</v>
      </c>
      <c r="K203" s="62">
        <f t="shared" si="3"/>
        <v>1139569.51143177</v>
      </c>
      <c r="L203" s="25" t="s">
        <v>81</v>
      </c>
      <c r="M203" s="25"/>
    </row>
    <row r="204" s="3" customFormat="1" spans="1:13">
      <c r="A204" s="19" t="s">
        <v>104</v>
      </c>
      <c r="B204" s="25" t="s">
        <v>25</v>
      </c>
      <c r="C204" s="19">
        <v>502</v>
      </c>
      <c r="D204" s="25">
        <v>4</v>
      </c>
      <c r="E204" s="25" t="s">
        <v>25</v>
      </c>
      <c r="F204" s="51">
        <v>599.52</v>
      </c>
      <c r="G204" s="52">
        <v>531.22</v>
      </c>
      <c r="H204" s="52">
        <v>68.3046</v>
      </c>
      <c r="I204" s="60" t="s">
        <v>80</v>
      </c>
      <c r="J204" s="61">
        <v>1891.0501910786</v>
      </c>
      <c r="K204" s="62">
        <f t="shared" si="3"/>
        <v>1133722.41055544</v>
      </c>
      <c r="L204" s="25" t="s">
        <v>81</v>
      </c>
      <c r="M204" s="25"/>
    </row>
    <row r="205" s="3" customFormat="1" spans="1:13">
      <c r="A205" s="19" t="s">
        <v>105</v>
      </c>
      <c r="B205" s="25" t="s">
        <v>25</v>
      </c>
      <c r="C205" s="19">
        <v>101</v>
      </c>
      <c r="D205" s="25">
        <v>7.5</v>
      </c>
      <c r="E205" s="25" t="s">
        <v>25</v>
      </c>
      <c r="F205" s="51">
        <v>586.01</v>
      </c>
      <c r="G205" s="52">
        <v>507.8</v>
      </c>
      <c r="H205" s="52">
        <v>78.2088</v>
      </c>
      <c r="I205" s="60" t="s">
        <v>80</v>
      </c>
      <c r="J205" s="61">
        <v>4787.14525087791</v>
      </c>
      <c r="K205" s="62">
        <f t="shared" si="3"/>
        <v>2805314.98846696</v>
      </c>
      <c r="L205" s="25" t="s">
        <v>81</v>
      </c>
      <c r="M205" s="25"/>
    </row>
    <row r="206" s="3" customFormat="1" spans="1:13">
      <c r="A206" s="19" t="s">
        <v>105</v>
      </c>
      <c r="B206" s="25" t="s">
        <v>25</v>
      </c>
      <c r="C206" s="19">
        <v>201</v>
      </c>
      <c r="D206" s="25">
        <v>4</v>
      </c>
      <c r="E206" s="25" t="s">
        <v>25</v>
      </c>
      <c r="F206" s="51">
        <v>584.84</v>
      </c>
      <c r="G206" s="52">
        <v>501.99</v>
      </c>
      <c r="H206" s="52">
        <v>82.8522</v>
      </c>
      <c r="I206" s="60" t="s">
        <v>80</v>
      </c>
      <c r="J206" s="61">
        <v>2300.06306662592</v>
      </c>
      <c r="K206" s="62">
        <f t="shared" si="3"/>
        <v>1345168.8838855</v>
      </c>
      <c r="L206" s="25" t="s">
        <v>81</v>
      </c>
      <c r="M206" s="25"/>
    </row>
    <row r="207" s="3" customFormat="1" spans="1:13">
      <c r="A207" s="19" t="s">
        <v>105</v>
      </c>
      <c r="B207" s="25" t="s">
        <v>25</v>
      </c>
      <c r="C207" s="19">
        <v>301</v>
      </c>
      <c r="D207" s="25">
        <v>4</v>
      </c>
      <c r="E207" s="25" t="s">
        <v>25</v>
      </c>
      <c r="F207" s="51">
        <v>601.59</v>
      </c>
      <c r="G207" s="52">
        <v>521.3</v>
      </c>
      <c r="H207" s="52">
        <v>80.288</v>
      </c>
      <c r="I207" s="60" t="s">
        <v>80</v>
      </c>
      <c r="J207" s="61">
        <v>2143.39571717503</v>
      </c>
      <c r="K207" s="62">
        <f t="shared" si="3"/>
        <v>1289445.42949533</v>
      </c>
      <c r="L207" s="25" t="s">
        <v>81</v>
      </c>
      <c r="M207" s="25"/>
    </row>
    <row r="208" s="3" customFormat="1" spans="1:13">
      <c r="A208" s="19" t="s">
        <v>105</v>
      </c>
      <c r="B208" s="25" t="s">
        <v>25</v>
      </c>
      <c r="C208" s="19">
        <v>401</v>
      </c>
      <c r="D208" s="25">
        <v>4</v>
      </c>
      <c r="E208" s="25" t="s">
        <v>25</v>
      </c>
      <c r="F208" s="51">
        <v>601.59</v>
      </c>
      <c r="G208" s="52">
        <v>521.3</v>
      </c>
      <c r="H208" s="52">
        <v>80.288</v>
      </c>
      <c r="I208" s="60" t="s">
        <v>80</v>
      </c>
      <c r="J208" s="61">
        <v>2055.27085383185</v>
      </c>
      <c r="K208" s="62">
        <f t="shared" si="3"/>
        <v>1236430.3929567</v>
      </c>
      <c r="L208" s="25" t="s">
        <v>81</v>
      </c>
      <c r="M208" s="25"/>
    </row>
    <row r="209" s="3" customFormat="1" spans="1:13">
      <c r="A209" s="19" t="s">
        <v>105</v>
      </c>
      <c r="B209" s="25" t="s">
        <v>25</v>
      </c>
      <c r="C209" s="19">
        <v>501</v>
      </c>
      <c r="D209" s="25">
        <v>4</v>
      </c>
      <c r="E209" s="25" t="s">
        <v>25</v>
      </c>
      <c r="F209" s="51">
        <v>601.59</v>
      </c>
      <c r="G209" s="52">
        <v>521.3</v>
      </c>
      <c r="H209" s="52">
        <v>80.288</v>
      </c>
      <c r="I209" s="60" t="s">
        <v>80</v>
      </c>
      <c r="J209" s="61">
        <v>2045.47939215043</v>
      </c>
      <c r="K209" s="62">
        <f t="shared" si="3"/>
        <v>1230539.94752378</v>
      </c>
      <c r="L209" s="25" t="s">
        <v>81</v>
      </c>
      <c r="M209" s="25"/>
    </row>
    <row r="210" s="3" customFormat="1" spans="1:13">
      <c r="A210" s="63" t="s">
        <v>106</v>
      </c>
      <c r="B210" s="25" t="s">
        <v>25</v>
      </c>
      <c r="C210" s="19">
        <v>101</v>
      </c>
      <c r="D210" s="25">
        <v>7.5</v>
      </c>
      <c r="E210" s="25" t="s">
        <v>25</v>
      </c>
      <c r="F210" s="51">
        <v>1165.78</v>
      </c>
      <c r="G210" s="52">
        <v>1052.8</v>
      </c>
      <c r="H210" s="52">
        <v>112.9763</v>
      </c>
      <c r="I210" s="60" t="s">
        <v>80</v>
      </c>
      <c r="J210" s="61">
        <v>4557.58876746327</v>
      </c>
      <c r="K210" s="62">
        <f t="shared" si="3"/>
        <v>5313145.83333333</v>
      </c>
      <c r="L210" s="25" t="s">
        <v>81</v>
      </c>
      <c r="M210" s="25"/>
    </row>
    <row r="211" s="3" customFormat="1" spans="1:13">
      <c r="A211" s="63" t="s">
        <v>106</v>
      </c>
      <c r="B211" s="25" t="s">
        <v>25</v>
      </c>
      <c r="C211" s="19">
        <v>201</v>
      </c>
      <c r="D211" s="25">
        <v>4</v>
      </c>
      <c r="E211" s="25" t="s">
        <v>25</v>
      </c>
      <c r="F211" s="51">
        <v>1179.94</v>
      </c>
      <c r="G211" s="52">
        <v>1060.49</v>
      </c>
      <c r="H211" s="52">
        <v>119.448</v>
      </c>
      <c r="I211" s="60" t="s">
        <v>80</v>
      </c>
      <c r="J211" s="61">
        <v>2176.48181148305</v>
      </c>
      <c r="K211" s="62">
        <f t="shared" si="3"/>
        <v>2568117.94864131</v>
      </c>
      <c r="L211" s="25" t="s">
        <v>81</v>
      </c>
      <c r="M211" s="25"/>
    </row>
    <row r="212" s="3" customFormat="1" spans="1:13">
      <c r="A212" s="63" t="s">
        <v>106</v>
      </c>
      <c r="B212" s="25" t="s">
        <v>25</v>
      </c>
      <c r="C212" s="19">
        <v>301</v>
      </c>
      <c r="D212" s="25">
        <v>4</v>
      </c>
      <c r="E212" s="25" t="s">
        <v>25</v>
      </c>
      <c r="F212" s="51">
        <v>1195.67</v>
      </c>
      <c r="G212" s="52">
        <v>1079.8</v>
      </c>
      <c r="H212" s="52">
        <v>115.8737</v>
      </c>
      <c r="I212" s="60" t="s">
        <v>80</v>
      </c>
      <c r="J212" s="61">
        <v>2024.34536359843</v>
      </c>
      <c r="K212" s="62">
        <f t="shared" si="3"/>
        <v>2420449.02089373</v>
      </c>
      <c r="L212" s="25" t="s">
        <v>81</v>
      </c>
      <c r="M212" s="25"/>
    </row>
    <row r="213" s="3" customFormat="1" spans="1:13">
      <c r="A213" s="63" t="s">
        <v>106</v>
      </c>
      <c r="B213" s="25" t="s">
        <v>25</v>
      </c>
      <c r="C213" s="19">
        <v>401</v>
      </c>
      <c r="D213" s="25">
        <v>4</v>
      </c>
      <c r="E213" s="25" t="s">
        <v>25</v>
      </c>
      <c r="F213" s="51">
        <v>1195.67</v>
      </c>
      <c r="G213" s="52">
        <v>1079.8</v>
      </c>
      <c r="H213" s="52">
        <v>115.8737</v>
      </c>
      <c r="I213" s="60" t="s">
        <v>80</v>
      </c>
      <c r="J213" s="61">
        <v>1934.43649606645</v>
      </c>
      <c r="K213" s="62">
        <f t="shared" si="3"/>
        <v>2312947.68525177</v>
      </c>
      <c r="L213" s="25" t="s">
        <v>81</v>
      </c>
      <c r="M213" s="25"/>
    </row>
    <row r="214" s="3" customFormat="1" spans="1:13">
      <c r="A214" s="63" t="s">
        <v>106</v>
      </c>
      <c r="B214" s="25" t="s">
        <v>25</v>
      </c>
      <c r="C214" s="19">
        <v>501</v>
      </c>
      <c r="D214" s="25">
        <v>4</v>
      </c>
      <c r="E214" s="25" t="s">
        <v>25</v>
      </c>
      <c r="F214" s="51">
        <v>1195.67</v>
      </c>
      <c r="G214" s="52">
        <v>1079.8</v>
      </c>
      <c r="H214" s="52">
        <v>115.8737</v>
      </c>
      <c r="I214" s="60" t="s">
        <v>80</v>
      </c>
      <c r="J214" s="61">
        <v>1924.94928971358</v>
      </c>
      <c r="K214" s="62">
        <f t="shared" si="3"/>
        <v>2301604.11723184</v>
      </c>
      <c r="L214" s="25" t="s">
        <v>81</v>
      </c>
      <c r="M214" s="25"/>
    </row>
    <row r="215" s="3" customFormat="1" spans="1:13">
      <c r="A215" s="19" t="s">
        <v>107</v>
      </c>
      <c r="B215" s="25" t="s">
        <v>25</v>
      </c>
      <c r="C215" s="19">
        <v>101</v>
      </c>
      <c r="D215" s="25">
        <v>7.5</v>
      </c>
      <c r="E215" s="25" t="s">
        <v>25</v>
      </c>
      <c r="F215" s="51">
        <v>584.19</v>
      </c>
      <c r="G215" s="52">
        <v>507.8</v>
      </c>
      <c r="H215" s="52">
        <v>76.3877</v>
      </c>
      <c r="I215" s="60" t="s">
        <v>80</v>
      </c>
      <c r="J215" s="61">
        <v>4787.14525087791</v>
      </c>
      <c r="K215" s="62">
        <f t="shared" si="3"/>
        <v>2796602.38411037</v>
      </c>
      <c r="L215" s="25" t="s">
        <v>81</v>
      </c>
      <c r="M215" s="25"/>
    </row>
    <row r="216" s="3" customFormat="1" spans="1:13">
      <c r="A216" s="19" t="s">
        <v>107</v>
      </c>
      <c r="B216" s="25" t="s">
        <v>25</v>
      </c>
      <c r="C216" s="19">
        <v>201</v>
      </c>
      <c r="D216" s="25">
        <v>4</v>
      </c>
      <c r="E216" s="25" t="s">
        <v>25</v>
      </c>
      <c r="F216" s="51">
        <v>583.02</v>
      </c>
      <c r="G216" s="52">
        <v>501.99</v>
      </c>
      <c r="H216" s="52">
        <v>81.0347</v>
      </c>
      <c r="I216" s="60" t="s">
        <v>80</v>
      </c>
      <c r="J216" s="61">
        <v>2300.0611941014</v>
      </c>
      <c r="K216" s="62">
        <f t="shared" si="3"/>
        <v>1340981.677385</v>
      </c>
      <c r="L216" s="25" t="s">
        <v>81</v>
      </c>
      <c r="M216" s="25"/>
    </row>
    <row r="217" s="3" customFormat="1" spans="1:13">
      <c r="A217" s="19" t="s">
        <v>107</v>
      </c>
      <c r="B217" s="25" t="s">
        <v>25</v>
      </c>
      <c r="C217" s="19">
        <v>301</v>
      </c>
      <c r="D217" s="25">
        <v>4</v>
      </c>
      <c r="E217" s="25" t="s">
        <v>25</v>
      </c>
      <c r="F217" s="51">
        <v>599.72</v>
      </c>
      <c r="G217" s="52">
        <v>521.3</v>
      </c>
      <c r="H217" s="52">
        <v>78.4184</v>
      </c>
      <c r="I217" s="60" t="s">
        <v>80</v>
      </c>
      <c r="J217" s="61">
        <v>2143.39571717503</v>
      </c>
      <c r="K217" s="62">
        <f t="shared" si="3"/>
        <v>1285437.27950421</v>
      </c>
      <c r="L217" s="25" t="s">
        <v>81</v>
      </c>
      <c r="M217" s="25"/>
    </row>
    <row r="218" s="3" customFormat="1" spans="1:13">
      <c r="A218" s="19" t="s">
        <v>107</v>
      </c>
      <c r="B218" s="25" t="s">
        <v>25</v>
      </c>
      <c r="C218" s="19">
        <v>401</v>
      </c>
      <c r="D218" s="25">
        <v>4</v>
      </c>
      <c r="E218" s="25" t="s">
        <v>25</v>
      </c>
      <c r="F218" s="51">
        <v>599.72</v>
      </c>
      <c r="G218" s="52">
        <v>521.3</v>
      </c>
      <c r="H218" s="52">
        <v>78.4184</v>
      </c>
      <c r="I218" s="60" t="s">
        <v>80</v>
      </c>
      <c r="J218" s="61">
        <v>2055.27085383185</v>
      </c>
      <c r="K218" s="62">
        <f t="shared" si="3"/>
        <v>1232587.03646004</v>
      </c>
      <c r="L218" s="25" t="s">
        <v>81</v>
      </c>
      <c r="M218" s="25"/>
    </row>
    <row r="219" s="3" customFormat="1" spans="1:13">
      <c r="A219" s="19" t="s">
        <v>107</v>
      </c>
      <c r="B219" s="25" t="s">
        <v>25</v>
      </c>
      <c r="C219" s="19">
        <v>501</v>
      </c>
      <c r="D219" s="25">
        <v>4</v>
      </c>
      <c r="E219" s="25" t="s">
        <v>25</v>
      </c>
      <c r="F219" s="51">
        <v>599.72</v>
      </c>
      <c r="G219" s="52">
        <v>521.3</v>
      </c>
      <c r="H219" s="52">
        <v>78.4184</v>
      </c>
      <c r="I219" s="60" t="s">
        <v>80</v>
      </c>
      <c r="J219" s="61">
        <v>2045.47939215043</v>
      </c>
      <c r="K219" s="62">
        <f t="shared" si="3"/>
        <v>1226714.90106046</v>
      </c>
      <c r="L219" s="25" t="s">
        <v>81</v>
      </c>
      <c r="M219" s="25"/>
    </row>
    <row r="220" s="3" customFormat="1" spans="1:13">
      <c r="A220" s="19" t="s">
        <v>108</v>
      </c>
      <c r="B220" s="25" t="s">
        <v>25</v>
      </c>
      <c r="C220" s="19">
        <v>101</v>
      </c>
      <c r="D220" s="25">
        <v>7.5</v>
      </c>
      <c r="E220" s="25" t="s">
        <v>25</v>
      </c>
      <c r="F220" s="51">
        <v>584.29</v>
      </c>
      <c r="G220" s="52">
        <v>517.72</v>
      </c>
      <c r="H220" s="52">
        <v>66.5687</v>
      </c>
      <c r="I220" s="60" t="s">
        <v>80</v>
      </c>
      <c r="J220" s="61">
        <v>4639.34337100993</v>
      </c>
      <c r="K220" s="62">
        <f t="shared" si="3"/>
        <v>2710721.93824739</v>
      </c>
      <c r="L220" s="25" t="s">
        <v>81</v>
      </c>
      <c r="M220" s="25"/>
    </row>
    <row r="221" s="3" customFormat="1" spans="1:13">
      <c r="A221" s="19" t="s">
        <v>108</v>
      </c>
      <c r="B221" s="25" t="s">
        <v>25</v>
      </c>
      <c r="C221" s="19">
        <v>201</v>
      </c>
      <c r="D221" s="25">
        <v>4</v>
      </c>
      <c r="E221" s="25" t="s">
        <v>25</v>
      </c>
      <c r="F221" s="51">
        <v>580.65</v>
      </c>
      <c r="G221" s="52">
        <v>509.88</v>
      </c>
      <c r="H221" s="52">
        <v>70.7726</v>
      </c>
      <c r="I221" s="60" t="s">
        <v>80</v>
      </c>
      <c r="J221" s="61">
        <v>2273.77723241195</v>
      </c>
      <c r="K221" s="62">
        <f t="shared" si="3"/>
        <v>1320268.75</v>
      </c>
      <c r="L221" s="25" t="s">
        <v>81</v>
      </c>
      <c r="M221" s="25"/>
    </row>
    <row r="222" s="3" customFormat="1" spans="1:13">
      <c r="A222" s="19" t="s">
        <v>108</v>
      </c>
      <c r="B222" s="25" t="s">
        <v>25</v>
      </c>
      <c r="C222" s="19">
        <v>301</v>
      </c>
      <c r="D222" s="25">
        <v>4</v>
      </c>
      <c r="E222" s="25" t="s">
        <v>25</v>
      </c>
      <c r="F222" s="51">
        <v>599.52</v>
      </c>
      <c r="G222" s="52">
        <v>531.22</v>
      </c>
      <c r="H222" s="52">
        <v>68.3046</v>
      </c>
      <c r="I222" s="60" t="s">
        <v>80</v>
      </c>
      <c r="J222" s="61">
        <v>2116.7020421893</v>
      </c>
      <c r="K222" s="62">
        <f t="shared" si="3"/>
        <v>1269005.20833333</v>
      </c>
      <c r="L222" s="25" t="s">
        <v>81</v>
      </c>
      <c r="M222" s="25"/>
    </row>
    <row r="223" s="3" customFormat="1" spans="1:13">
      <c r="A223" s="19" t="s">
        <v>108</v>
      </c>
      <c r="B223" s="25" t="s">
        <v>25</v>
      </c>
      <c r="C223" s="19">
        <v>401</v>
      </c>
      <c r="D223" s="25">
        <v>4</v>
      </c>
      <c r="E223" s="25" t="s">
        <v>25</v>
      </c>
      <c r="F223" s="51">
        <v>599.52</v>
      </c>
      <c r="G223" s="52">
        <v>531.22</v>
      </c>
      <c r="H223" s="52">
        <v>68.3046</v>
      </c>
      <c r="I223" s="60" t="s">
        <v>80</v>
      </c>
      <c r="J223" s="61">
        <v>1965.59418308405</v>
      </c>
      <c r="K223" s="62">
        <f t="shared" si="3"/>
        <v>1178413.02464255</v>
      </c>
      <c r="L223" s="25" t="s">
        <v>81</v>
      </c>
      <c r="M223" s="25"/>
    </row>
    <row r="224" s="3" customFormat="1" spans="1:13">
      <c r="A224" s="19" t="s">
        <v>108</v>
      </c>
      <c r="B224" s="25" t="s">
        <v>25</v>
      </c>
      <c r="C224" s="19">
        <v>501</v>
      </c>
      <c r="D224" s="25">
        <v>4</v>
      </c>
      <c r="E224" s="25" t="s">
        <v>25</v>
      </c>
      <c r="F224" s="51">
        <v>599.52</v>
      </c>
      <c r="G224" s="52">
        <v>531.22</v>
      </c>
      <c r="H224" s="52">
        <v>68.3046</v>
      </c>
      <c r="I224" s="60" t="s">
        <v>80</v>
      </c>
      <c r="J224" s="61">
        <v>1955.90641540928</v>
      </c>
      <c r="K224" s="62">
        <f t="shared" si="3"/>
        <v>1172605.01416617</v>
      </c>
      <c r="L224" s="25" t="s">
        <v>81</v>
      </c>
      <c r="M224" s="25"/>
    </row>
    <row r="225" s="3" customFormat="1" spans="1:13">
      <c r="A225" s="19" t="s">
        <v>108</v>
      </c>
      <c r="B225" s="25" t="s">
        <v>25</v>
      </c>
      <c r="C225" s="19">
        <v>102</v>
      </c>
      <c r="D225" s="25">
        <v>7.5</v>
      </c>
      <c r="E225" s="25" t="s">
        <v>25</v>
      </c>
      <c r="F225" s="51">
        <v>584.29</v>
      </c>
      <c r="G225" s="52">
        <v>517.72</v>
      </c>
      <c r="H225" s="52">
        <v>66.5687</v>
      </c>
      <c r="I225" s="60" t="s">
        <v>80</v>
      </c>
      <c r="J225" s="61">
        <v>4736.21973021979</v>
      </c>
      <c r="K225" s="62">
        <f t="shared" si="3"/>
        <v>2767325.82617012</v>
      </c>
      <c r="L225" s="25" t="s">
        <v>81</v>
      </c>
      <c r="M225" s="25"/>
    </row>
    <row r="226" s="3" customFormat="1" spans="1:13">
      <c r="A226" s="19" t="s">
        <v>108</v>
      </c>
      <c r="B226" s="25" t="s">
        <v>25</v>
      </c>
      <c r="C226" s="19">
        <v>202</v>
      </c>
      <c r="D226" s="25">
        <v>4</v>
      </c>
      <c r="E226" s="25" t="s">
        <v>25</v>
      </c>
      <c r="F226" s="51">
        <v>580.65</v>
      </c>
      <c r="G226" s="52">
        <v>509.88</v>
      </c>
      <c r="H226" s="52">
        <v>70.7726</v>
      </c>
      <c r="I226" s="60" t="s">
        <v>80</v>
      </c>
      <c r="J226" s="61">
        <v>2370.65142512701</v>
      </c>
      <c r="K226" s="62">
        <f t="shared" si="3"/>
        <v>1376518.75</v>
      </c>
      <c r="L226" s="25" t="s">
        <v>81</v>
      </c>
      <c r="M226" s="25"/>
    </row>
    <row r="227" s="3" customFormat="1" spans="1:13">
      <c r="A227" s="19" t="s">
        <v>108</v>
      </c>
      <c r="B227" s="25" t="s">
        <v>25</v>
      </c>
      <c r="C227" s="19">
        <v>302</v>
      </c>
      <c r="D227" s="25">
        <v>4</v>
      </c>
      <c r="E227" s="25" t="s">
        <v>25</v>
      </c>
      <c r="F227" s="51">
        <v>599.52</v>
      </c>
      <c r="G227" s="52">
        <v>531.22</v>
      </c>
      <c r="H227" s="52">
        <v>68.3046</v>
      </c>
      <c r="I227" s="60" t="s">
        <v>80</v>
      </c>
      <c r="J227" s="61">
        <v>2213.57641668891</v>
      </c>
      <c r="K227" s="62">
        <f t="shared" si="3"/>
        <v>1327083.33333334</v>
      </c>
      <c r="L227" s="25" t="s">
        <v>81</v>
      </c>
      <c r="M227" s="25"/>
    </row>
    <row r="228" s="3" customFormat="1" spans="1:13">
      <c r="A228" s="19" t="s">
        <v>108</v>
      </c>
      <c r="B228" s="25" t="s">
        <v>25</v>
      </c>
      <c r="C228" s="19">
        <v>402</v>
      </c>
      <c r="D228" s="25">
        <v>4</v>
      </c>
      <c r="E228" s="25" t="s">
        <v>25</v>
      </c>
      <c r="F228" s="51">
        <v>599.52</v>
      </c>
      <c r="G228" s="52">
        <v>531.22</v>
      </c>
      <c r="H228" s="52">
        <v>68.3046</v>
      </c>
      <c r="I228" s="60" t="s">
        <v>80</v>
      </c>
      <c r="J228" s="61">
        <v>2062.46842810393</v>
      </c>
      <c r="K228" s="62">
        <f t="shared" si="3"/>
        <v>1236491.07201687</v>
      </c>
      <c r="L228" s="25" t="s">
        <v>81</v>
      </c>
      <c r="M228" s="25"/>
    </row>
    <row r="229" s="3" customFormat="1" spans="1:13">
      <c r="A229" s="19" t="s">
        <v>108</v>
      </c>
      <c r="B229" s="25" t="s">
        <v>25</v>
      </c>
      <c r="C229" s="19">
        <v>502</v>
      </c>
      <c r="D229" s="25">
        <v>4</v>
      </c>
      <c r="E229" s="25" t="s">
        <v>25</v>
      </c>
      <c r="F229" s="51">
        <v>599.52</v>
      </c>
      <c r="G229" s="52">
        <v>531.22</v>
      </c>
      <c r="H229" s="52">
        <v>68.3046</v>
      </c>
      <c r="I229" s="60" t="s">
        <v>80</v>
      </c>
      <c r="J229" s="61">
        <v>2052.78237629307</v>
      </c>
      <c r="K229" s="62">
        <f t="shared" si="3"/>
        <v>1230684.09023522</v>
      </c>
      <c r="L229" s="25" t="s">
        <v>81</v>
      </c>
      <c r="M229" s="25"/>
    </row>
    <row r="230" s="3" customFormat="1" spans="1:13">
      <c r="A230" s="19" t="s">
        <v>109</v>
      </c>
      <c r="B230" s="25" t="s">
        <v>25</v>
      </c>
      <c r="C230" s="19">
        <v>101</v>
      </c>
      <c r="D230" s="25">
        <v>7.5</v>
      </c>
      <c r="E230" s="25" t="s">
        <v>25</v>
      </c>
      <c r="F230" s="51">
        <v>584.13</v>
      </c>
      <c r="G230" s="52">
        <v>507.8</v>
      </c>
      <c r="H230" s="52">
        <v>76.3287</v>
      </c>
      <c r="I230" s="60" t="s">
        <v>80</v>
      </c>
      <c r="J230" s="61">
        <v>4787.14525087791</v>
      </c>
      <c r="K230" s="62">
        <f t="shared" si="3"/>
        <v>2796315.15539531</v>
      </c>
      <c r="L230" s="25" t="s">
        <v>81</v>
      </c>
      <c r="M230" s="25"/>
    </row>
    <row r="231" s="3" customFormat="1" spans="1:13">
      <c r="A231" s="19" t="s">
        <v>109</v>
      </c>
      <c r="B231" s="25" t="s">
        <v>25</v>
      </c>
      <c r="C231" s="19">
        <v>201</v>
      </c>
      <c r="D231" s="25">
        <v>4</v>
      </c>
      <c r="E231" s="25" t="s">
        <v>25</v>
      </c>
      <c r="F231" s="51">
        <v>583.27</v>
      </c>
      <c r="G231" s="52">
        <v>501.99</v>
      </c>
      <c r="H231" s="52">
        <v>81.2752</v>
      </c>
      <c r="I231" s="60" t="s">
        <v>80</v>
      </c>
      <c r="J231" s="61">
        <v>2300.06306662592</v>
      </c>
      <c r="K231" s="62">
        <f t="shared" si="3"/>
        <v>1341557.7848709</v>
      </c>
      <c r="L231" s="25" t="s">
        <v>81</v>
      </c>
      <c r="M231" s="25"/>
    </row>
    <row r="232" s="3" customFormat="1" spans="1:13">
      <c r="A232" s="19" t="s">
        <v>109</v>
      </c>
      <c r="B232" s="25" t="s">
        <v>25</v>
      </c>
      <c r="C232" s="19">
        <v>301</v>
      </c>
      <c r="D232" s="25">
        <v>4</v>
      </c>
      <c r="E232" s="25" t="s">
        <v>25</v>
      </c>
      <c r="F232" s="51">
        <v>599.66</v>
      </c>
      <c r="G232" s="52">
        <v>521.3</v>
      </c>
      <c r="H232" s="52">
        <v>78.358</v>
      </c>
      <c r="I232" s="60" t="s">
        <v>80</v>
      </c>
      <c r="J232" s="61">
        <v>2143.39571717503</v>
      </c>
      <c r="K232" s="62">
        <f t="shared" si="3"/>
        <v>1285308.67576118</v>
      </c>
      <c r="L232" s="25" t="s">
        <v>81</v>
      </c>
      <c r="M232" s="25"/>
    </row>
    <row r="233" s="3" customFormat="1" spans="1:13">
      <c r="A233" s="19" t="s">
        <v>109</v>
      </c>
      <c r="B233" s="25" t="s">
        <v>25</v>
      </c>
      <c r="C233" s="19">
        <v>401</v>
      </c>
      <c r="D233" s="25">
        <v>4</v>
      </c>
      <c r="E233" s="25" t="s">
        <v>25</v>
      </c>
      <c r="F233" s="51">
        <v>599.66</v>
      </c>
      <c r="G233" s="52">
        <v>521.3</v>
      </c>
      <c r="H233" s="52">
        <v>78.358</v>
      </c>
      <c r="I233" s="60" t="s">
        <v>80</v>
      </c>
      <c r="J233" s="61">
        <v>2055.27085383185</v>
      </c>
      <c r="K233" s="62">
        <f t="shared" si="3"/>
        <v>1232463.72020881</v>
      </c>
      <c r="L233" s="25" t="s">
        <v>81</v>
      </c>
      <c r="M233" s="25"/>
    </row>
    <row r="234" s="3" customFormat="1" spans="1:13">
      <c r="A234" s="19" t="s">
        <v>109</v>
      </c>
      <c r="B234" s="25" t="s">
        <v>25</v>
      </c>
      <c r="C234" s="19">
        <v>501</v>
      </c>
      <c r="D234" s="25">
        <v>4</v>
      </c>
      <c r="E234" s="25" t="s">
        <v>25</v>
      </c>
      <c r="F234" s="51">
        <v>599.66</v>
      </c>
      <c r="G234" s="52">
        <v>521.3</v>
      </c>
      <c r="H234" s="52">
        <v>78.358</v>
      </c>
      <c r="I234" s="60" t="s">
        <v>80</v>
      </c>
      <c r="J234" s="61">
        <v>2045.47939215043</v>
      </c>
      <c r="K234" s="62">
        <f t="shared" si="3"/>
        <v>1226592.17229693</v>
      </c>
      <c r="L234" s="25" t="s">
        <v>81</v>
      </c>
      <c r="M234" s="25"/>
    </row>
    <row r="235" s="3" customFormat="1" spans="1:13">
      <c r="A235" s="19" t="s">
        <v>110</v>
      </c>
      <c r="B235" s="25" t="s">
        <v>25</v>
      </c>
      <c r="C235" s="19">
        <v>101</v>
      </c>
      <c r="D235" s="25">
        <v>7.5</v>
      </c>
      <c r="E235" s="25" t="s">
        <v>25</v>
      </c>
      <c r="F235" s="51">
        <v>584.85</v>
      </c>
      <c r="G235" s="52">
        <v>517.72</v>
      </c>
      <c r="H235" s="52">
        <v>67.1312</v>
      </c>
      <c r="I235" s="60" t="s">
        <v>80</v>
      </c>
      <c r="J235" s="61">
        <v>5023.4172442426</v>
      </c>
      <c r="K235" s="62">
        <f t="shared" si="3"/>
        <v>2937945.57529528</v>
      </c>
      <c r="L235" s="25" t="s">
        <v>81</v>
      </c>
      <c r="M235" s="25"/>
    </row>
    <row r="236" s="3" customFormat="1" spans="1:13">
      <c r="A236" s="19" t="s">
        <v>110</v>
      </c>
      <c r="B236" s="25" t="s">
        <v>25</v>
      </c>
      <c r="C236" s="19">
        <v>201</v>
      </c>
      <c r="D236" s="25">
        <v>4</v>
      </c>
      <c r="E236" s="25" t="s">
        <v>25</v>
      </c>
      <c r="F236" s="51">
        <v>581.21</v>
      </c>
      <c r="G236" s="52">
        <v>509.88</v>
      </c>
      <c r="H236" s="52">
        <v>71.3316</v>
      </c>
      <c r="I236" s="60" t="s">
        <v>80</v>
      </c>
      <c r="J236" s="61">
        <v>2448.73513375502</v>
      </c>
      <c r="K236" s="62">
        <f t="shared" si="3"/>
        <v>1423229.34708976</v>
      </c>
      <c r="L236" s="25" t="s">
        <v>81</v>
      </c>
      <c r="M236" s="25"/>
    </row>
    <row r="237" s="3" customFormat="1" spans="1:13">
      <c r="A237" s="19" t="s">
        <v>110</v>
      </c>
      <c r="B237" s="25" t="s">
        <v>25</v>
      </c>
      <c r="C237" s="19">
        <v>301</v>
      </c>
      <c r="D237" s="25">
        <v>4</v>
      </c>
      <c r="E237" s="25" t="s">
        <v>25</v>
      </c>
      <c r="F237" s="51">
        <v>600.1</v>
      </c>
      <c r="G237" s="52">
        <v>531.22</v>
      </c>
      <c r="H237" s="52">
        <v>68.8817</v>
      </c>
      <c r="I237" s="60" t="s">
        <v>80</v>
      </c>
      <c r="J237" s="61">
        <v>2285.55819112253</v>
      </c>
      <c r="K237" s="62">
        <f t="shared" si="3"/>
        <v>1371563.47049263</v>
      </c>
      <c r="L237" s="25" t="s">
        <v>81</v>
      </c>
      <c r="M237" s="25"/>
    </row>
    <row r="238" s="3" customFormat="1" spans="1:13">
      <c r="A238" s="19" t="s">
        <v>110</v>
      </c>
      <c r="B238" s="25" t="s">
        <v>25</v>
      </c>
      <c r="C238" s="19">
        <v>401</v>
      </c>
      <c r="D238" s="25">
        <v>4</v>
      </c>
      <c r="E238" s="25" t="s">
        <v>25</v>
      </c>
      <c r="F238" s="51">
        <v>600.1</v>
      </c>
      <c r="G238" s="52">
        <v>531.22</v>
      </c>
      <c r="H238" s="52">
        <v>68.8817</v>
      </c>
      <c r="I238" s="60" t="s">
        <v>80</v>
      </c>
      <c r="J238" s="61">
        <v>2187.6527118886</v>
      </c>
      <c r="K238" s="62">
        <f t="shared" si="3"/>
        <v>1312810.39240435</v>
      </c>
      <c r="L238" s="25" t="s">
        <v>81</v>
      </c>
      <c r="M238" s="25"/>
    </row>
    <row r="239" s="3" customFormat="1" spans="1:13">
      <c r="A239" s="19" t="s">
        <v>110</v>
      </c>
      <c r="B239" s="25" t="s">
        <v>25</v>
      </c>
      <c r="C239" s="19">
        <v>501</v>
      </c>
      <c r="D239" s="25">
        <v>4</v>
      </c>
      <c r="E239" s="25" t="s">
        <v>25</v>
      </c>
      <c r="F239" s="51">
        <v>600.1</v>
      </c>
      <c r="G239" s="52">
        <v>531.22</v>
      </c>
      <c r="H239" s="52">
        <v>68.8817</v>
      </c>
      <c r="I239" s="60" t="s">
        <v>80</v>
      </c>
      <c r="J239" s="61">
        <v>2176.77413465551</v>
      </c>
      <c r="K239" s="62">
        <f t="shared" si="3"/>
        <v>1306282.15820677</v>
      </c>
      <c r="L239" s="25" t="s">
        <v>81</v>
      </c>
      <c r="M239" s="25"/>
    </row>
    <row r="240" s="3" customFormat="1" spans="1:13">
      <c r="A240" s="19" t="s">
        <v>110</v>
      </c>
      <c r="B240" s="25" t="s">
        <v>25</v>
      </c>
      <c r="C240" s="19">
        <v>102</v>
      </c>
      <c r="D240" s="25">
        <v>7.5</v>
      </c>
      <c r="E240" s="25" t="s">
        <v>25</v>
      </c>
      <c r="F240" s="51">
        <v>584.85</v>
      </c>
      <c r="G240" s="52">
        <v>517.72</v>
      </c>
      <c r="H240" s="52">
        <v>67.1312</v>
      </c>
      <c r="I240" s="60" t="s">
        <v>80</v>
      </c>
      <c r="J240" s="61">
        <v>4659.85331830789</v>
      </c>
      <c r="K240" s="62">
        <f t="shared" si="3"/>
        <v>2725315.21321237</v>
      </c>
      <c r="L240" s="25" t="s">
        <v>81</v>
      </c>
      <c r="M240" s="25"/>
    </row>
    <row r="241" s="3" customFormat="1" spans="1:13">
      <c r="A241" s="19" t="s">
        <v>110</v>
      </c>
      <c r="B241" s="25" t="s">
        <v>25</v>
      </c>
      <c r="C241" s="19">
        <v>202</v>
      </c>
      <c r="D241" s="25">
        <v>4</v>
      </c>
      <c r="E241" s="25" t="s">
        <v>25</v>
      </c>
      <c r="F241" s="51">
        <v>581.21</v>
      </c>
      <c r="G241" s="52">
        <v>509.88</v>
      </c>
      <c r="H241" s="52">
        <v>71.3316</v>
      </c>
      <c r="I241" s="60" t="s">
        <v>80</v>
      </c>
      <c r="J241" s="61">
        <v>2202.14517729856</v>
      </c>
      <c r="K241" s="62">
        <f t="shared" si="3"/>
        <v>1279908.7984977</v>
      </c>
      <c r="L241" s="25" t="s">
        <v>81</v>
      </c>
      <c r="M241" s="25"/>
    </row>
    <row r="242" s="3" customFormat="1" spans="1:13">
      <c r="A242" s="19" t="s">
        <v>110</v>
      </c>
      <c r="B242" s="25" t="s">
        <v>25</v>
      </c>
      <c r="C242" s="19">
        <v>302</v>
      </c>
      <c r="D242" s="25">
        <v>4</v>
      </c>
      <c r="E242" s="25" t="s">
        <v>25</v>
      </c>
      <c r="F242" s="51">
        <v>600.1</v>
      </c>
      <c r="G242" s="52">
        <v>531.22</v>
      </c>
      <c r="H242" s="52">
        <v>68.8817</v>
      </c>
      <c r="I242" s="60" t="s">
        <v>80</v>
      </c>
      <c r="J242" s="61">
        <v>2045.47965946278</v>
      </c>
      <c r="K242" s="62">
        <f t="shared" si="3"/>
        <v>1227492.34364361</v>
      </c>
      <c r="L242" s="25" t="s">
        <v>81</v>
      </c>
      <c r="M242" s="25"/>
    </row>
    <row r="243" s="3" customFormat="1" spans="1:13">
      <c r="A243" s="19" t="s">
        <v>110</v>
      </c>
      <c r="B243" s="25" t="s">
        <v>25</v>
      </c>
      <c r="C243" s="19">
        <v>402</v>
      </c>
      <c r="D243" s="25">
        <v>4</v>
      </c>
      <c r="E243" s="25" t="s">
        <v>25</v>
      </c>
      <c r="F243" s="51">
        <v>600.1</v>
      </c>
      <c r="G243" s="52">
        <v>531.22</v>
      </c>
      <c r="H243" s="52">
        <v>68.8817</v>
      </c>
      <c r="I243" s="60" t="s">
        <v>80</v>
      </c>
      <c r="J243" s="61">
        <v>1957.35460455514</v>
      </c>
      <c r="K243" s="62">
        <f t="shared" si="3"/>
        <v>1174608.49819354</v>
      </c>
      <c r="L243" s="25" t="s">
        <v>81</v>
      </c>
      <c r="M243" s="25"/>
    </row>
    <row r="244" s="3" customFormat="1" spans="1:13">
      <c r="A244" s="19" t="s">
        <v>110</v>
      </c>
      <c r="B244" s="25" t="s">
        <v>25</v>
      </c>
      <c r="C244" s="19">
        <v>502</v>
      </c>
      <c r="D244" s="25">
        <v>4</v>
      </c>
      <c r="E244" s="25" t="s">
        <v>25</v>
      </c>
      <c r="F244" s="51">
        <v>600.1</v>
      </c>
      <c r="G244" s="52">
        <v>531.22</v>
      </c>
      <c r="H244" s="52">
        <v>68.8817</v>
      </c>
      <c r="I244" s="60" t="s">
        <v>80</v>
      </c>
      <c r="J244" s="61">
        <v>1947.56216918144</v>
      </c>
      <c r="K244" s="62">
        <f t="shared" si="3"/>
        <v>1168732.05772578</v>
      </c>
      <c r="L244" s="25" t="s">
        <v>81</v>
      </c>
      <c r="M244" s="25"/>
    </row>
    <row r="245" s="3" customFormat="1" spans="1:13">
      <c r="A245" s="19" t="s">
        <v>111</v>
      </c>
      <c r="B245" s="25" t="s">
        <v>25</v>
      </c>
      <c r="C245" s="19">
        <v>101</v>
      </c>
      <c r="D245" s="25">
        <v>7.5</v>
      </c>
      <c r="E245" s="25" t="s">
        <v>25</v>
      </c>
      <c r="F245" s="51">
        <v>775.47</v>
      </c>
      <c r="G245" s="52">
        <v>709.72</v>
      </c>
      <c r="H245" s="52">
        <v>65.7483</v>
      </c>
      <c r="I245" s="60" t="s">
        <v>80</v>
      </c>
      <c r="J245" s="61">
        <v>5404.265585172</v>
      </c>
      <c r="K245" s="62">
        <f t="shared" si="3"/>
        <v>4190845.83333333</v>
      </c>
      <c r="L245" s="25" t="s">
        <v>81</v>
      </c>
      <c r="M245" s="25"/>
    </row>
    <row r="246" s="3" customFormat="1" spans="1:13">
      <c r="A246" s="19" t="s">
        <v>111</v>
      </c>
      <c r="B246" s="25" t="s">
        <v>25</v>
      </c>
      <c r="C246" s="19">
        <v>201</v>
      </c>
      <c r="D246" s="25">
        <v>4</v>
      </c>
      <c r="E246" s="25" t="s">
        <v>25</v>
      </c>
      <c r="F246" s="51">
        <v>772.11</v>
      </c>
      <c r="G246" s="52">
        <v>701.88</v>
      </c>
      <c r="H246" s="52">
        <v>70.2309</v>
      </c>
      <c r="I246" s="60" t="s">
        <v>80</v>
      </c>
      <c r="J246" s="61">
        <v>2589.19736641802</v>
      </c>
      <c r="K246" s="62">
        <f t="shared" si="3"/>
        <v>1999145.17858502</v>
      </c>
      <c r="L246" s="25" t="s">
        <v>81</v>
      </c>
      <c r="M246" s="25"/>
    </row>
    <row r="247" s="3" customFormat="1" spans="1:13">
      <c r="A247" s="19" t="s">
        <v>111</v>
      </c>
      <c r="B247" s="25" t="s">
        <v>25</v>
      </c>
      <c r="C247" s="19">
        <v>301</v>
      </c>
      <c r="D247" s="25">
        <v>4</v>
      </c>
      <c r="E247" s="25" t="s">
        <v>25</v>
      </c>
      <c r="F247" s="51">
        <v>790.22</v>
      </c>
      <c r="G247" s="52">
        <v>723.22</v>
      </c>
      <c r="H247" s="52">
        <v>66.999</v>
      </c>
      <c r="I247" s="60" t="s">
        <v>80</v>
      </c>
      <c r="J247" s="61">
        <v>2420.70023764821</v>
      </c>
      <c r="K247" s="62">
        <f t="shared" si="3"/>
        <v>1912885.74179437</v>
      </c>
      <c r="L247" s="25" t="s">
        <v>81</v>
      </c>
      <c r="M247" s="25"/>
    </row>
    <row r="248" s="3" customFormat="1" spans="1:13">
      <c r="A248" s="19" t="s">
        <v>111</v>
      </c>
      <c r="B248" s="25" t="s">
        <v>25</v>
      </c>
      <c r="C248" s="19">
        <v>401</v>
      </c>
      <c r="D248" s="25">
        <v>4</v>
      </c>
      <c r="E248" s="25" t="s">
        <v>25</v>
      </c>
      <c r="F248" s="51">
        <v>790.22</v>
      </c>
      <c r="G248" s="52">
        <v>723.22</v>
      </c>
      <c r="H248" s="52">
        <v>66.999</v>
      </c>
      <c r="I248" s="60" t="s">
        <v>80</v>
      </c>
      <c r="J248" s="61">
        <v>2569.44005045008</v>
      </c>
      <c r="K248" s="62">
        <f t="shared" si="3"/>
        <v>2030422.91666666</v>
      </c>
      <c r="L248" s="25" t="s">
        <v>81</v>
      </c>
      <c r="M248" s="25"/>
    </row>
    <row r="249" s="3" customFormat="1" spans="1:13">
      <c r="A249" s="19" t="s">
        <v>111</v>
      </c>
      <c r="B249" s="25" t="s">
        <v>25</v>
      </c>
      <c r="C249" s="19">
        <v>501</v>
      </c>
      <c r="D249" s="25">
        <v>4</v>
      </c>
      <c r="E249" s="25" t="s">
        <v>25</v>
      </c>
      <c r="F249" s="51">
        <v>790.22</v>
      </c>
      <c r="G249" s="52">
        <v>723.22</v>
      </c>
      <c r="H249" s="52">
        <v>66.999</v>
      </c>
      <c r="I249" s="60" t="s">
        <v>80</v>
      </c>
      <c r="J249" s="61">
        <v>2308.36969942998</v>
      </c>
      <c r="K249" s="62">
        <f t="shared" si="3"/>
        <v>1824119.90388356</v>
      </c>
      <c r="L249" s="25" t="s">
        <v>81</v>
      </c>
      <c r="M249" s="25"/>
    </row>
    <row r="250" s="3" customFormat="1" spans="1:13">
      <c r="A250" s="19" t="s">
        <v>111</v>
      </c>
      <c r="B250" s="25" t="s">
        <v>25</v>
      </c>
      <c r="C250" s="19">
        <v>102</v>
      </c>
      <c r="D250" s="25">
        <v>7.5</v>
      </c>
      <c r="E250" s="25" t="s">
        <v>25</v>
      </c>
      <c r="F250" s="51">
        <v>1036.9</v>
      </c>
      <c r="G250" s="52">
        <v>965.72</v>
      </c>
      <c r="H250" s="52">
        <v>71.1774</v>
      </c>
      <c r="I250" s="60" t="s">
        <v>80</v>
      </c>
      <c r="J250" s="61">
        <v>5699.57827016427</v>
      </c>
      <c r="K250" s="62">
        <f t="shared" si="3"/>
        <v>5909892.70833333</v>
      </c>
      <c r="L250" s="25" t="s">
        <v>81</v>
      </c>
      <c r="M250" s="25"/>
    </row>
    <row r="251" s="3" customFormat="1" spans="1:13">
      <c r="A251" s="19" t="s">
        <v>111</v>
      </c>
      <c r="B251" s="25" t="s">
        <v>25</v>
      </c>
      <c r="C251" s="19">
        <v>202</v>
      </c>
      <c r="D251" s="25">
        <v>4</v>
      </c>
      <c r="E251" s="25" t="s">
        <v>25</v>
      </c>
      <c r="F251" s="51">
        <v>1033.72</v>
      </c>
      <c r="G251" s="52">
        <v>957.88</v>
      </c>
      <c r="H251" s="52">
        <v>75.8396</v>
      </c>
      <c r="I251" s="60" t="s">
        <v>80</v>
      </c>
      <c r="J251" s="61">
        <v>2782.58982122819</v>
      </c>
      <c r="K251" s="62">
        <f t="shared" si="3"/>
        <v>2876418.75</v>
      </c>
      <c r="L251" s="25" t="s">
        <v>81</v>
      </c>
      <c r="M251" s="25"/>
    </row>
    <row r="252" s="3" customFormat="1" spans="1:13">
      <c r="A252" s="19" t="s">
        <v>111</v>
      </c>
      <c r="B252" s="25" t="s">
        <v>25</v>
      </c>
      <c r="C252" s="19">
        <v>302</v>
      </c>
      <c r="D252" s="25">
        <v>4</v>
      </c>
      <c r="E252" s="25" t="s">
        <v>25</v>
      </c>
      <c r="F252" s="51">
        <v>1051.39</v>
      </c>
      <c r="G252" s="52">
        <v>979.22</v>
      </c>
      <c r="H252" s="52">
        <v>72.1723</v>
      </c>
      <c r="I252" s="60" t="s">
        <v>80</v>
      </c>
      <c r="J252" s="61">
        <v>2932.26902798518</v>
      </c>
      <c r="K252" s="62">
        <f t="shared" si="3"/>
        <v>3082958.33333334</v>
      </c>
      <c r="L252" s="25" t="s">
        <v>81</v>
      </c>
      <c r="M252" s="25"/>
    </row>
    <row r="253" s="3" customFormat="1" spans="1:13">
      <c r="A253" s="19" t="s">
        <v>111</v>
      </c>
      <c r="B253" s="25" t="s">
        <v>25</v>
      </c>
      <c r="C253" s="19">
        <v>402</v>
      </c>
      <c r="D253" s="25">
        <v>4</v>
      </c>
      <c r="E253" s="25" t="s">
        <v>25</v>
      </c>
      <c r="F253" s="51">
        <v>1051.39</v>
      </c>
      <c r="G253" s="52">
        <v>979.22</v>
      </c>
      <c r="H253" s="52">
        <v>72.1723</v>
      </c>
      <c r="I253" s="60" t="s">
        <v>80</v>
      </c>
      <c r="J253" s="61">
        <v>2857.73079764249</v>
      </c>
      <c r="K253" s="62">
        <f t="shared" si="3"/>
        <v>3004589.58333334</v>
      </c>
      <c r="L253" s="25" t="s">
        <v>81</v>
      </c>
      <c r="M253" s="25"/>
    </row>
    <row r="254" s="3" customFormat="1" spans="1:13">
      <c r="A254" s="19" t="s">
        <v>111</v>
      </c>
      <c r="B254" s="25" t="s">
        <v>25</v>
      </c>
      <c r="C254" s="19">
        <v>502</v>
      </c>
      <c r="D254" s="25">
        <v>4</v>
      </c>
      <c r="E254" s="25" t="s">
        <v>25</v>
      </c>
      <c r="F254" s="51">
        <v>1051.39</v>
      </c>
      <c r="G254" s="52">
        <v>979.22</v>
      </c>
      <c r="H254" s="52">
        <v>72.1723</v>
      </c>
      <c r="I254" s="60" t="s">
        <v>80</v>
      </c>
      <c r="J254" s="61">
        <v>2274.67105776828</v>
      </c>
      <c r="K254" s="62">
        <f t="shared" si="3"/>
        <v>2391566.40342699</v>
      </c>
      <c r="L254" s="25" t="s">
        <v>81</v>
      </c>
      <c r="M254" s="25"/>
    </row>
    <row r="255" s="3" customFormat="1" spans="1:13">
      <c r="A255" s="19" t="s">
        <v>112</v>
      </c>
      <c r="B255" s="25" t="s">
        <v>25</v>
      </c>
      <c r="C255" s="19">
        <v>101</v>
      </c>
      <c r="D255" s="25">
        <v>7.5</v>
      </c>
      <c r="E255" s="25" t="s">
        <v>25</v>
      </c>
      <c r="F255" s="51">
        <v>779.89</v>
      </c>
      <c r="G255" s="52">
        <v>699.8</v>
      </c>
      <c r="H255" s="52">
        <v>80.0878</v>
      </c>
      <c r="I255" s="60" t="s">
        <v>80</v>
      </c>
      <c r="J255" s="61">
        <v>4963.8357118739</v>
      </c>
      <c r="K255" s="62">
        <f t="shared" si="3"/>
        <v>3871245.83333334</v>
      </c>
      <c r="L255" s="25" t="s">
        <v>81</v>
      </c>
      <c r="M255" s="25"/>
    </row>
    <row r="256" s="3" customFormat="1" spans="1:13">
      <c r="A256" s="19" t="s">
        <v>112</v>
      </c>
      <c r="B256" s="25" t="s">
        <v>25</v>
      </c>
      <c r="C256" s="19">
        <v>201</v>
      </c>
      <c r="D256" s="25">
        <v>4</v>
      </c>
      <c r="E256" s="25" t="s">
        <v>25</v>
      </c>
      <c r="F256" s="51">
        <v>778.93</v>
      </c>
      <c r="G256" s="52">
        <v>693.99</v>
      </c>
      <c r="H256" s="52">
        <v>84.9382</v>
      </c>
      <c r="I256" s="60" t="s">
        <v>80</v>
      </c>
      <c r="J256" s="61">
        <v>2376.7531082615</v>
      </c>
      <c r="K256" s="62">
        <f t="shared" si="3"/>
        <v>1851324.29861813</v>
      </c>
      <c r="L256" s="25" t="s">
        <v>81</v>
      </c>
      <c r="M256" s="25"/>
    </row>
    <row r="257" s="3" customFormat="1" spans="1:13">
      <c r="A257" s="19" t="s">
        <v>112</v>
      </c>
      <c r="B257" s="25" t="s">
        <v>25</v>
      </c>
      <c r="C257" s="19">
        <v>301</v>
      </c>
      <c r="D257" s="25">
        <v>4</v>
      </c>
      <c r="E257" s="25" t="s">
        <v>25</v>
      </c>
      <c r="F257" s="51">
        <v>794.93</v>
      </c>
      <c r="G257" s="52">
        <v>713.3</v>
      </c>
      <c r="H257" s="52">
        <v>81.6329</v>
      </c>
      <c r="I257" s="60" t="s">
        <v>80</v>
      </c>
      <c r="J257" s="61">
        <v>2218.89510998793</v>
      </c>
      <c r="K257" s="62">
        <f t="shared" si="3"/>
        <v>1763866.28978271</v>
      </c>
      <c r="L257" s="25" t="s">
        <v>81</v>
      </c>
      <c r="M257" s="25"/>
    </row>
    <row r="258" s="3" customFormat="1" spans="1:13">
      <c r="A258" s="19" t="s">
        <v>112</v>
      </c>
      <c r="B258" s="25" t="s">
        <v>25</v>
      </c>
      <c r="C258" s="19">
        <v>401</v>
      </c>
      <c r="D258" s="25">
        <v>4</v>
      </c>
      <c r="E258" s="25" t="s">
        <v>25</v>
      </c>
      <c r="F258" s="51">
        <v>794.93</v>
      </c>
      <c r="G258" s="52">
        <v>713.3</v>
      </c>
      <c r="H258" s="52">
        <v>81.6329</v>
      </c>
      <c r="I258" s="60" t="s">
        <v>80</v>
      </c>
      <c r="J258" s="61">
        <v>2130.09920906627</v>
      </c>
      <c r="K258" s="62">
        <f t="shared" si="3"/>
        <v>1693279.76426305</v>
      </c>
      <c r="L258" s="25" t="s">
        <v>81</v>
      </c>
      <c r="M258" s="25"/>
    </row>
    <row r="259" s="3" customFormat="1" spans="1:13">
      <c r="A259" s="19" t="s">
        <v>112</v>
      </c>
      <c r="B259" s="25" t="s">
        <v>25</v>
      </c>
      <c r="C259" s="19">
        <v>501</v>
      </c>
      <c r="D259" s="25">
        <v>4</v>
      </c>
      <c r="E259" s="25" t="s">
        <v>25</v>
      </c>
      <c r="F259" s="51">
        <v>794.93</v>
      </c>
      <c r="G259" s="52">
        <v>713.3</v>
      </c>
      <c r="H259" s="52">
        <v>81.6329</v>
      </c>
      <c r="I259" s="60" t="s">
        <v>80</v>
      </c>
      <c r="J259" s="61">
        <v>2120.2332860267</v>
      </c>
      <c r="K259" s="62">
        <f t="shared" si="3"/>
        <v>1685437.0460612</v>
      </c>
      <c r="L259" s="25" t="s">
        <v>81</v>
      </c>
      <c r="M259" s="25"/>
    </row>
    <row r="260" s="3" customFormat="1" spans="1:13">
      <c r="A260" s="19" t="s">
        <v>113</v>
      </c>
      <c r="B260" s="25" t="s">
        <v>25</v>
      </c>
      <c r="C260" s="19">
        <v>101</v>
      </c>
      <c r="D260" s="25">
        <v>7.5</v>
      </c>
      <c r="E260" s="25" t="s">
        <v>25</v>
      </c>
      <c r="F260" s="51">
        <v>777.3</v>
      </c>
      <c r="G260" s="52">
        <v>709.72</v>
      </c>
      <c r="H260" s="52">
        <v>67.5846</v>
      </c>
      <c r="I260" s="60" t="s">
        <v>80</v>
      </c>
      <c r="J260" s="61">
        <v>5780.04834803777</v>
      </c>
      <c r="K260" s="62">
        <f t="shared" si="3"/>
        <v>4492831.58092976</v>
      </c>
      <c r="L260" s="25" t="s">
        <v>81</v>
      </c>
      <c r="M260" s="25"/>
    </row>
    <row r="261" s="3" customFormat="1" spans="1:13">
      <c r="A261" s="19" t="s">
        <v>113</v>
      </c>
      <c r="B261" s="25" t="s">
        <v>25</v>
      </c>
      <c r="C261" s="19">
        <v>201</v>
      </c>
      <c r="D261" s="25">
        <v>4</v>
      </c>
      <c r="E261" s="25" t="s">
        <v>25</v>
      </c>
      <c r="F261" s="51">
        <v>773.94</v>
      </c>
      <c r="G261" s="52">
        <v>701.88</v>
      </c>
      <c r="H261" s="52">
        <v>72.0597</v>
      </c>
      <c r="I261" s="60" t="s">
        <v>80</v>
      </c>
      <c r="J261" s="61">
        <v>2808.68964396033</v>
      </c>
      <c r="K261" s="62">
        <f t="shared" si="3"/>
        <v>2173757.26304666</v>
      </c>
      <c r="L261" s="25" t="s">
        <v>81</v>
      </c>
      <c r="M261" s="25"/>
    </row>
    <row r="262" s="3" customFormat="1" spans="1:13">
      <c r="A262" s="19" t="s">
        <v>113</v>
      </c>
      <c r="B262" s="25" t="s">
        <v>25</v>
      </c>
      <c r="C262" s="19">
        <v>301</v>
      </c>
      <c r="D262" s="25">
        <v>4</v>
      </c>
      <c r="E262" s="25" t="s">
        <v>25</v>
      </c>
      <c r="F262" s="51">
        <v>792.09</v>
      </c>
      <c r="G262" s="52">
        <v>723.22</v>
      </c>
      <c r="H262" s="52">
        <v>68.8703</v>
      </c>
      <c r="I262" s="60" t="s">
        <v>80</v>
      </c>
      <c r="J262" s="61">
        <v>2624.31400564428</v>
      </c>
      <c r="K262" s="62">
        <f t="shared" ref="K262:K323" si="4">F262*J262</f>
        <v>2078692.88073078</v>
      </c>
      <c r="L262" s="25" t="s">
        <v>81</v>
      </c>
      <c r="M262" s="25"/>
    </row>
    <row r="263" s="3" customFormat="1" spans="1:13">
      <c r="A263" s="19" t="s">
        <v>113</v>
      </c>
      <c r="B263" s="25" t="s">
        <v>25</v>
      </c>
      <c r="C263" s="19">
        <v>401</v>
      </c>
      <c r="D263" s="25">
        <v>4</v>
      </c>
      <c r="E263" s="25" t="s">
        <v>25</v>
      </c>
      <c r="F263" s="51">
        <v>792.09</v>
      </c>
      <c r="G263" s="52">
        <v>723.22</v>
      </c>
      <c r="H263" s="52">
        <v>68.8703</v>
      </c>
      <c r="I263" s="60" t="s">
        <v>80</v>
      </c>
      <c r="J263" s="61">
        <v>2513.68862265465</v>
      </c>
      <c r="K263" s="62">
        <f t="shared" si="4"/>
        <v>1991067.62111852</v>
      </c>
      <c r="L263" s="25" t="s">
        <v>81</v>
      </c>
      <c r="M263" s="25"/>
    </row>
    <row r="264" s="3" customFormat="1" spans="1:13">
      <c r="A264" s="19" t="s">
        <v>113</v>
      </c>
      <c r="B264" s="25" t="s">
        <v>25</v>
      </c>
      <c r="C264" s="19">
        <v>501</v>
      </c>
      <c r="D264" s="25">
        <v>4</v>
      </c>
      <c r="E264" s="25" t="s">
        <v>25</v>
      </c>
      <c r="F264" s="51">
        <v>792.09</v>
      </c>
      <c r="G264" s="52">
        <v>723.22</v>
      </c>
      <c r="H264" s="52">
        <v>68.8703</v>
      </c>
      <c r="I264" s="60" t="s">
        <v>80</v>
      </c>
      <c r="J264" s="61">
        <v>2501.39778189079</v>
      </c>
      <c r="K264" s="62">
        <f t="shared" si="4"/>
        <v>1981332.16905788</v>
      </c>
      <c r="L264" s="25" t="s">
        <v>81</v>
      </c>
      <c r="M264" s="25"/>
    </row>
    <row r="265" s="3" customFormat="1" spans="1:13">
      <c r="A265" s="19" t="s">
        <v>113</v>
      </c>
      <c r="B265" s="25" t="s">
        <v>25</v>
      </c>
      <c r="C265" s="19">
        <v>102</v>
      </c>
      <c r="D265" s="25">
        <v>7.5</v>
      </c>
      <c r="E265" s="25" t="s">
        <v>25</v>
      </c>
      <c r="F265" s="51">
        <v>777.3</v>
      </c>
      <c r="G265" s="52">
        <v>709.72</v>
      </c>
      <c r="H265" s="52">
        <v>67.5846</v>
      </c>
      <c r="I265" s="60" t="s">
        <v>80</v>
      </c>
      <c r="J265" s="61">
        <v>4806.04603542176</v>
      </c>
      <c r="K265" s="62">
        <f t="shared" si="4"/>
        <v>3735739.58333333</v>
      </c>
      <c r="L265" s="25" t="s">
        <v>81</v>
      </c>
      <c r="M265" s="25"/>
    </row>
    <row r="266" s="3" customFormat="1" spans="1:13">
      <c r="A266" s="19" t="s">
        <v>113</v>
      </c>
      <c r="B266" s="25" t="s">
        <v>25</v>
      </c>
      <c r="C266" s="19">
        <v>202</v>
      </c>
      <c r="D266" s="25">
        <v>4</v>
      </c>
      <c r="E266" s="25" t="s">
        <v>25</v>
      </c>
      <c r="F266" s="51">
        <v>773.94</v>
      </c>
      <c r="G266" s="52">
        <v>701.88</v>
      </c>
      <c r="H266" s="52">
        <v>72.0597</v>
      </c>
      <c r="I266" s="60" t="s">
        <v>80</v>
      </c>
      <c r="J266" s="61">
        <v>2429.79510685583</v>
      </c>
      <c r="K266" s="62">
        <f t="shared" si="4"/>
        <v>1880515.625</v>
      </c>
      <c r="L266" s="25" t="s">
        <v>81</v>
      </c>
      <c r="M266" s="25"/>
    </row>
    <row r="267" s="3" customFormat="1" spans="1:13">
      <c r="A267" s="19" t="s">
        <v>113</v>
      </c>
      <c r="B267" s="25" t="s">
        <v>25</v>
      </c>
      <c r="C267" s="19">
        <v>302</v>
      </c>
      <c r="D267" s="25">
        <v>4</v>
      </c>
      <c r="E267" s="25" t="s">
        <v>25</v>
      </c>
      <c r="F267" s="51">
        <v>792.09</v>
      </c>
      <c r="G267" s="52">
        <v>723.22</v>
      </c>
      <c r="H267" s="52">
        <v>68.8703</v>
      </c>
      <c r="I267" s="60" t="s">
        <v>80</v>
      </c>
      <c r="J267" s="61">
        <v>2084.64513795964</v>
      </c>
      <c r="K267" s="62">
        <f t="shared" si="4"/>
        <v>1651226.56732645</v>
      </c>
      <c r="L267" s="25" t="s">
        <v>81</v>
      </c>
      <c r="M267" s="25"/>
    </row>
    <row r="268" s="3" customFormat="1" spans="1:13">
      <c r="A268" s="19" t="s">
        <v>113</v>
      </c>
      <c r="B268" s="25" t="s">
        <v>25</v>
      </c>
      <c r="C268" s="19">
        <v>402</v>
      </c>
      <c r="D268" s="25">
        <v>4</v>
      </c>
      <c r="E268" s="25" t="s">
        <v>25</v>
      </c>
      <c r="F268" s="51">
        <v>792.09</v>
      </c>
      <c r="G268" s="52">
        <v>723.22</v>
      </c>
      <c r="H268" s="52">
        <v>68.8703</v>
      </c>
      <c r="I268" s="60" t="s">
        <v>80</v>
      </c>
      <c r="J268" s="61">
        <v>1996.52104723434</v>
      </c>
      <c r="K268" s="62">
        <f t="shared" si="4"/>
        <v>1581424.35630385</v>
      </c>
      <c r="L268" s="25" t="s">
        <v>81</v>
      </c>
      <c r="M268" s="25"/>
    </row>
    <row r="269" s="3" customFormat="1" spans="1:13">
      <c r="A269" s="19" t="s">
        <v>113</v>
      </c>
      <c r="B269" s="25" t="s">
        <v>25</v>
      </c>
      <c r="C269" s="19">
        <v>502</v>
      </c>
      <c r="D269" s="25">
        <v>4</v>
      </c>
      <c r="E269" s="25" t="s">
        <v>25</v>
      </c>
      <c r="F269" s="51">
        <v>792.09</v>
      </c>
      <c r="G269" s="52">
        <v>723.22</v>
      </c>
      <c r="H269" s="52">
        <v>68.8703</v>
      </c>
      <c r="I269" s="60" t="s">
        <v>80</v>
      </c>
      <c r="J269" s="61">
        <v>1986.73006056968</v>
      </c>
      <c r="K269" s="62">
        <f t="shared" si="4"/>
        <v>1573669.01367664</v>
      </c>
      <c r="L269" s="25" t="s">
        <v>81</v>
      </c>
      <c r="M269" s="25"/>
    </row>
    <row r="270" s="3" customFormat="1" spans="1:13">
      <c r="A270" s="19" t="s">
        <v>114</v>
      </c>
      <c r="B270" s="25" t="s">
        <v>25</v>
      </c>
      <c r="C270" s="19">
        <v>101</v>
      </c>
      <c r="D270" s="25">
        <v>7.5</v>
      </c>
      <c r="E270" s="25" t="s">
        <v>25</v>
      </c>
      <c r="F270" s="51">
        <v>523.45</v>
      </c>
      <c r="G270" s="52">
        <v>453.72</v>
      </c>
      <c r="H270" s="52">
        <v>69.727</v>
      </c>
      <c r="I270" s="60" t="s">
        <v>80</v>
      </c>
      <c r="J270" s="61">
        <v>5361.21764520202</v>
      </c>
      <c r="K270" s="62">
        <f t="shared" si="4"/>
        <v>2806329.376381</v>
      </c>
      <c r="L270" s="25" t="s">
        <v>81</v>
      </c>
      <c r="M270" s="25"/>
    </row>
    <row r="271" s="3" customFormat="1" spans="1:13">
      <c r="A271" s="19" t="s">
        <v>114</v>
      </c>
      <c r="B271" s="25" t="s">
        <v>25</v>
      </c>
      <c r="C271" s="19">
        <v>201</v>
      </c>
      <c r="D271" s="25">
        <v>6</v>
      </c>
      <c r="E271" s="25" t="s">
        <v>25</v>
      </c>
      <c r="F271" s="51">
        <v>519.6</v>
      </c>
      <c r="G271" s="52">
        <v>445.88</v>
      </c>
      <c r="H271" s="52">
        <v>73.7247</v>
      </c>
      <c r="I271" s="60" t="s">
        <v>80</v>
      </c>
      <c r="J271" s="61">
        <v>2867.10069444445</v>
      </c>
      <c r="K271" s="62">
        <f t="shared" si="4"/>
        <v>1489745.52083334</v>
      </c>
      <c r="L271" s="25" t="s">
        <v>81</v>
      </c>
      <c r="M271" s="25"/>
    </row>
    <row r="272" s="3" customFormat="1" spans="1:13">
      <c r="A272" s="19" t="s">
        <v>114</v>
      </c>
      <c r="B272" s="25" t="s">
        <v>25</v>
      </c>
      <c r="C272" s="19">
        <v>301</v>
      </c>
      <c r="D272" s="25">
        <v>5</v>
      </c>
      <c r="E272" s="25" t="s">
        <v>25</v>
      </c>
      <c r="F272" s="51">
        <v>539.02</v>
      </c>
      <c r="G272" s="52">
        <v>467.22</v>
      </c>
      <c r="H272" s="52">
        <v>71.8017</v>
      </c>
      <c r="I272" s="60" t="s">
        <v>80</v>
      </c>
      <c r="J272" s="61">
        <v>2640.3626104798</v>
      </c>
      <c r="K272" s="62">
        <f t="shared" si="4"/>
        <v>1423208.25430082</v>
      </c>
      <c r="L272" s="25" t="s">
        <v>81</v>
      </c>
      <c r="M272" s="25"/>
    </row>
    <row r="273" s="3" customFormat="1" spans="1:13">
      <c r="A273" s="19" t="s">
        <v>114</v>
      </c>
      <c r="B273" s="25" t="s">
        <v>25</v>
      </c>
      <c r="C273" s="19">
        <v>401</v>
      </c>
      <c r="D273" s="25">
        <v>5</v>
      </c>
      <c r="E273" s="25" t="s">
        <v>25</v>
      </c>
      <c r="F273" s="51">
        <v>539.02</v>
      </c>
      <c r="G273" s="52">
        <v>467.22</v>
      </c>
      <c r="H273" s="52">
        <v>71.8017</v>
      </c>
      <c r="I273" s="60" t="s">
        <v>80</v>
      </c>
      <c r="J273" s="61">
        <v>2526.99455492424</v>
      </c>
      <c r="K273" s="62">
        <f t="shared" si="4"/>
        <v>1362100.60499526</v>
      </c>
      <c r="L273" s="25" t="s">
        <v>81</v>
      </c>
      <c r="M273" s="25"/>
    </row>
    <row r="274" s="3" customFormat="1" spans="1:13">
      <c r="A274" s="19" t="s">
        <v>114</v>
      </c>
      <c r="B274" s="25" t="s">
        <v>25</v>
      </c>
      <c r="C274" s="19">
        <v>102</v>
      </c>
      <c r="D274" s="25">
        <v>7.5</v>
      </c>
      <c r="E274" s="25" t="s">
        <v>25</v>
      </c>
      <c r="F274" s="51">
        <v>523.45</v>
      </c>
      <c r="G274" s="52">
        <v>453.72</v>
      </c>
      <c r="H274" s="52">
        <v>69.727</v>
      </c>
      <c r="I274" s="60" t="s">
        <v>80</v>
      </c>
      <c r="J274" s="61">
        <v>5056.18686868686</v>
      </c>
      <c r="K274" s="62">
        <f t="shared" si="4"/>
        <v>2646661.01641414</v>
      </c>
      <c r="L274" s="25" t="s">
        <v>81</v>
      </c>
      <c r="M274" s="25"/>
    </row>
    <row r="275" s="3" customFormat="1" spans="1:13">
      <c r="A275" s="19" t="s">
        <v>114</v>
      </c>
      <c r="B275" s="25" t="s">
        <v>25</v>
      </c>
      <c r="C275" s="19">
        <v>202</v>
      </c>
      <c r="D275" s="25">
        <v>6</v>
      </c>
      <c r="E275" s="25" t="s">
        <v>25</v>
      </c>
      <c r="F275" s="51">
        <v>519.6</v>
      </c>
      <c r="G275" s="52">
        <v>445.88</v>
      </c>
      <c r="H275" s="52">
        <v>73.7247</v>
      </c>
      <c r="I275" s="60" t="s">
        <v>80</v>
      </c>
      <c r="J275" s="61">
        <v>2878.72682512189</v>
      </c>
      <c r="K275" s="62">
        <f t="shared" si="4"/>
        <v>1495786.45833333</v>
      </c>
      <c r="L275" s="25" t="s">
        <v>81</v>
      </c>
      <c r="M275" s="25"/>
    </row>
    <row r="276" s="3" customFormat="1" spans="1:13">
      <c r="A276" s="19" t="s">
        <v>114</v>
      </c>
      <c r="B276" s="25" t="s">
        <v>25</v>
      </c>
      <c r="C276" s="19">
        <v>302</v>
      </c>
      <c r="D276" s="25">
        <v>5</v>
      </c>
      <c r="E276" s="25" t="s">
        <v>25</v>
      </c>
      <c r="F276" s="51">
        <v>539.02</v>
      </c>
      <c r="G276" s="52">
        <v>467.22</v>
      </c>
      <c r="H276" s="52">
        <v>71.8017</v>
      </c>
      <c r="I276" s="60" t="s">
        <v>80</v>
      </c>
      <c r="J276" s="61">
        <v>2473.75512941919</v>
      </c>
      <c r="K276" s="62">
        <f t="shared" si="4"/>
        <v>1333403.48985953</v>
      </c>
      <c r="L276" s="25" t="s">
        <v>81</v>
      </c>
      <c r="M276" s="25"/>
    </row>
    <row r="277" s="3" customFormat="1" spans="1:13">
      <c r="A277" s="19" t="s">
        <v>114</v>
      </c>
      <c r="B277" s="25" t="s">
        <v>25</v>
      </c>
      <c r="C277" s="19">
        <v>402</v>
      </c>
      <c r="D277" s="25">
        <v>5</v>
      </c>
      <c r="E277" s="25" t="s">
        <v>25</v>
      </c>
      <c r="F277" s="51">
        <v>539.02</v>
      </c>
      <c r="G277" s="52">
        <v>467.22</v>
      </c>
      <c r="H277" s="52">
        <v>71.8017</v>
      </c>
      <c r="I277" s="60" t="s">
        <v>80</v>
      </c>
      <c r="J277" s="61">
        <v>2366.15372474748</v>
      </c>
      <c r="K277" s="62">
        <f t="shared" si="4"/>
        <v>1275404.18071339</v>
      </c>
      <c r="L277" s="25" t="s">
        <v>81</v>
      </c>
      <c r="M277" s="25"/>
    </row>
    <row r="278" s="3" customFormat="1" spans="1:13">
      <c r="A278" s="19" t="s">
        <v>115</v>
      </c>
      <c r="B278" s="25" t="s">
        <v>25</v>
      </c>
      <c r="C278" s="19">
        <v>101</v>
      </c>
      <c r="D278" s="25">
        <v>7.5</v>
      </c>
      <c r="E278" s="25" t="s">
        <v>25</v>
      </c>
      <c r="F278" s="51">
        <v>519.39</v>
      </c>
      <c r="G278" s="52">
        <v>453.72</v>
      </c>
      <c r="H278" s="52">
        <v>65.6654</v>
      </c>
      <c r="I278" s="60" t="s">
        <v>80</v>
      </c>
      <c r="J278" s="61">
        <v>4649.99634962353</v>
      </c>
      <c r="K278" s="62">
        <f t="shared" si="4"/>
        <v>2415161.60403096</v>
      </c>
      <c r="L278" s="25" t="s">
        <v>81</v>
      </c>
      <c r="M278" s="25"/>
    </row>
    <row r="279" s="3" customFormat="1" spans="1:13">
      <c r="A279" s="19" t="s">
        <v>115</v>
      </c>
      <c r="B279" s="25" t="s">
        <v>25</v>
      </c>
      <c r="C279" s="19">
        <v>201</v>
      </c>
      <c r="D279" s="25">
        <v>4</v>
      </c>
      <c r="E279" s="25" t="s">
        <v>25</v>
      </c>
      <c r="F279" s="51">
        <v>515.61</v>
      </c>
      <c r="G279" s="52">
        <v>445.88</v>
      </c>
      <c r="H279" s="52">
        <v>69.732</v>
      </c>
      <c r="I279" s="60" t="s">
        <v>80</v>
      </c>
      <c r="J279" s="61">
        <v>2257.80727610158</v>
      </c>
      <c r="K279" s="62">
        <f t="shared" si="4"/>
        <v>1164148.00963074</v>
      </c>
      <c r="L279" s="25" t="s">
        <v>81</v>
      </c>
      <c r="M279" s="25"/>
    </row>
    <row r="280" s="3" customFormat="1" spans="1:13">
      <c r="A280" s="19" t="s">
        <v>115</v>
      </c>
      <c r="B280" s="25" t="s">
        <v>25</v>
      </c>
      <c r="C280" s="19">
        <v>301</v>
      </c>
      <c r="D280" s="25">
        <v>4</v>
      </c>
      <c r="E280" s="25" t="s">
        <v>25</v>
      </c>
      <c r="F280" s="51">
        <v>534.84</v>
      </c>
      <c r="G280" s="52">
        <v>467.22</v>
      </c>
      <c r="H280" s="52">
        <v>67.6192</v>
      </c>
      <c r="I280" s="60" t="s">
        <v>80</v>
      </c>
      <c r="J280" s="61">
        <v>2105.31724445264</v>
      </c>
      <c r="K280" s="62">
        <f t="shared" si="4"/>
        <v>1126007.87502305</v>
      </c>
      <c r="L280" s="25" t="s">
        <v>81</v>
      </c>
      <c r="M280" s="25"/>
    </row>
    <row r="281" s="3" customFormat="1" spans="1:13">
      <c r="A281" s="19" t="s">
        <v>115</v>
      </c>
      <c r="B281" s="25" t="s">
        <v>25</v>
      </c>
      <c r="C281" s="19">
        <v>401</v>
      </c>
      <c r="D281" s="25">
        <v>4</v>
      </c>
      <c r="E281" s="25" t="s">
        <v>25</v>
      </c>
      <c r="F281" s="51">
        <v>534.84</v>
      </c>
      <c r="G281" s="52">
        <v>467.22</v>
      </c>
      <c r="H281" s="52">
        <v>67.6192</v>
      </c>
      <c r="I281" s="60" t="s">
        <v>80</v>
      </c>
      <c r="J281" s="61">
        <v>2019.54061405126</v>
      </c>
      <c r="K281" s="62">
        <f t="shared" si="4"/>
        <v>1080131.10201918</v>
      </c>
      <c r="L281" s="25" t="s">
        <v>81</v>
      </c>
      <c r="M281" s="25"/>
    </row>
    <row r="282" s="3" customFormat="1" spans="1:13">
      <c r="A282" s="19" t="s">
        <v>115</v>
      </c>
      <c r="B282" s="25" t="s">
        <v>25</v>
      </c>
      <c r="C282" s="19">
        <v>501</v>
      </c>
      <c r="D282" s="25">
        <v>4</v>
      </c>
      <c r="E282" s="25" t="s">
        <v>25</v>
      </c>
      <c r="F282" s="51">
        <v>534.84</v>
      </c>
      <c r="G282" s="52">
        <v>467.22</v>
      </c>
      <c r="H282" s="52">
        <v>67.6192</v>
      </c>
      <c r="I282" s="60" t="s">
        <v>80</v>
      </c>
      <c r="J282" s="61">
        <v>2010.01137131969</v>
      </c>
      <c r="K282" s="62">
        <f t="shared" si="4"/>
        <v>1075034.48183662</v>
      </c>
      <c r="L282" s="25" t="s">
        <v>81</v>
      </c>
      <c r="M282" s="25"/>
    </row>
    <row r="283" s="3" customFormat="1" spans="1:13">
      <c r="A283" s="19" t="s">
        <v>115</v>
      </c>
      <c r="B283" s="25" t="s">
        <v>25</v>
      </c>
      <c r="C283" s="19">
        <v>102</v>
      </c>
      <c r="D283" s="25">
        <v>7.5</v>
      </c>
      <c r="E283" s="25" t="s">
        <v>25</v>
      </c>
      <c r="F283" s="51">
        <v>519.39</v>
      </c>
      <c r="G283" s="52">
        <v>453.72</v>
      </c>
      <c r="H283" s="52">
        <v>65.6654</v>
      </c>
      <c r="I283" s="60" t="s">
        <v>80</v>
      </c>
      <c r="J283" s="61">
        <v>4573.75109511294</v>
      </c>
      <c r="K283" s="62">
        <f t="shared" si="4"/>
        <v>2375560.58129071</v>
      </c>
      <c r="L283" s="25" t="s">
        <v>81</v>
      </c>
      <c r="M283" s="25"/>
    </row>
    <row r="284" s="3" customFormat="1" spans="1:13">
      <c r="A284" s="19" t="s">
        <v>115</v>
      </c>
      <c r="B284" s="25" t="s">
        <v>25</v>
      </c>
      <c r="C284" s="19">
        <v>202</v>
      </c>
      <c r="D284" s="25">
        <v>4</v>
      </c>
      <c r="E284" s="25" t="s">
        <v>25</v>
      </c>
      <c r="F284" s="51">
        <v>515.61</v>
      </c>
      <c r="G284" s="52">
        <v>445.88</v>
      </c>
      <c r="H284" s="52">
        <v>69.732</v>
      </c>
      <c r="I284" s="60" t="s">
        <v>80</v>
      </c>
      <c r="J284" s="61">
        <v>2181.56181343049</v>
      </c>
      <c r="K284" s="62">
        <f t="shared" si="4"/>
        <v>1124835.08662289</v>
      </c>
      <c r="L284" s="25" t="s">
        <v>81</v>
      </c>
      <c r="M284" s="25"/>
    </row>
    <row r="285" s="3" customFormat="1" spans="1:13">
      <c r="A285" s="19" t="s">
        <v>115</v>
      </c>
      <c r="B285" s="25" t="s">
        <v>25</v>
      </c>
      <c r="C285" s="19">
        <v>302</v>
      </c>
      <c r="D285" s="25">
        <v>4</v>
      </c>
      <c r="E285" s="25" t="s">
        <v>25</v>
      </c>
      <c r="F285" s="51">
        <v>534.84</v>
      </c>
      <c r="G285" s="52">
        <v>467.22</v>
      </c>
      <c r="H285" s="52">
        <v>67.6192</v>
      </c>
      <c r="I285" s="60" t="s">
        <v>80</v>
      </c>
      <c r="J285" s="61">
        <v>2029.07177761386</v>
      </c>
      <c r="K285" s="62">
        <f t="shared" si="4"/>
        <v>1085228.749539</v>
      </c>
      <c r="L285" s="25" t="s">
        <v>81</v>
      </c>
      <c r="M285" s="25"/>
    </row>
    <row r="286" s="3" customFormat="1" spans="1:13">
      <c r="A286" s="19" t="s">
        <v>115</v>
      </c>
      <c r="B286" s="25" t="s">
        <v>25</v>
      </c>
      <c r="C286" s="19">
        <v>402</v>
      </c>
      <c r="D286" s="25">
        <v>4</v>
      </c>
      <c r="E286" s="25" t="s">
        <v>25</v>
      </c>
      <c r="F286" s="51">
        <v>534.84</v>
      </c>
      <c r="G286" s="52">
        <v>467.22</v>
      </c>
      <c r="H286" s="52">
        <v>67.6192</v>
      </c>
      <c r="I286" s="60" t="s">
        <v>80</v>
      </c>
      <c r="J286" s="61">
        <v>1943.29706804352</v>
      </c>
      <c r="K286" s="62">
        <f t="shared" si="4"/>
        <v>1039353.0038724</v>
      </c>
      <c r="L286" s="25" t="s">
        <v>81</v>
      </c>
      <c r="M286" s="25"/>
    </row>
    <row r="287" s="3" customFormat="1" spans="1:13">
      <c r="A287" s="19" t="s">
        <v>115</v>
      </c>
      <c r="B287" s="25" t="s">
        <v>25</v>
      </c>
      <c r="C287" s="19">
        <v>502</v>
      </c>
      <c r="D287" s="25">
        <v>4</v>
      </c>
      <c r="E287" s="25" t="s">
        <v>25</v>
      </c>
      <c r="F287" s="51">
        <v>534.84</v>
      </c>
      <c r="G287" s="52">
        <v>467.22</v>
      </c>
      <c r="H287" s="52">
        <v>67.6192</v>
      </c>
      <c r="I287" s="60" t="s">
        <v>80</v>
      </c>
      <c r="J287" s="61">
        <v>1933.76590448092</v>
      </c>
      <c r="K287" s="62">
        <f t="shared" si="4"/>
        <v>1034255.35635258</v>
      </c>
      <c r="L287" s="25" t="s">
        <v>81</v>
      </c>
      <c r="M287" s="25"/>
    </row>
    <row r="288" s="3" customFormat="1" spans="1:13">
      <c r="A288" s="65" t="s">
        <v>116</v>
      </c>
      <c r="B288" s="25" t="s">
        <v>25</v>
      </c>
      <c r="C288" s="19">
        <v>101</v>
      </c>
      <c r="D288" s="25">
        <v>7.5</v>
      </c>
      <c r="E288" s="25" t="s">
        <v>25</v>
      </c>
      <c r="F288" s="51">
        <v>371.58</v>
      </c>
      <c r="G288" s="54">
        <v>364.23</v>
      </c>
      <c r="H288" s="54">
        <v>7.3544</v>
      </c>
      <c r="I288" s="60" t="s">
        <v>80</v>
      </c>
      <c r="J288" s="61">
        <v>5325.82645198435</v>
      </c>
      <c r="K288" s="62">
        <f t="shared" si="4"/>
        <v>1978970.59302834</v>
      </c>
      <c r="L288" s="25" t="s">
        <v>81</v>
      </c>
      <c r="M288" s="25"/>
    </row>
    <row r="289" s="3" customFormat="1" spans="1:13">
      <c r="A289" s="65" t="s">
        <v>116</v>
      </c>
      <c r="B289" s="25" t="s">
        <v>25</v>
      </c>
      <c r="C289" s="19">
        <v>102</v>
      </c>
      <c r="D289" s="25">
        <v>7.5</v>
      </c>
      <c r="E289" s="25" t="s">
        <v>25</v>
      </c>
      <c r="F289" s="51">
        <v>402.52</v>
      </c>
      <c r="G289" s="54">
        <v>391.83</v>
      </c>
      <c r="H289" s="54">
        <v>10.6853</v>
      </c>
      <c r="I289" s="60" t="s">
        <v>80</v>
      </c>
      <c r="J289" s="61">
        <v>5142.98893826193</v>
      </c>
      <c r="K289" s="62">
        <f t="shared" si="4"/>
        <v>2070155.90742919</v>
      </c>
      <c r="L289" s="25" t="s">
        <v>81</v>
      </c>
      <c r="M289" s="25"/>
    </row>
    <row r="290" s="3" customFormat="1" spans="1:13">
      <c r="A290" s="65" t="s">
        <v>116</v>
      </c>
      <c r="B290" s="25" t="s">
        <v>25</v>
      </c>
      <c r="C290" s="19">
        <v>103</v>
      </c>
      <c r="D290" s="25">
        <v>7.5</v>
      </c>
      <c r="E290" s="25" t="s">
        <v>25</v>
      </c>
      <c r="F290" s="51">
        <v>403.26</v>
      </c>
      <c r="G290" s="54">
        <v>392.55</v>
      </c>
      <c r="H290" s="54">
        <v>10.705</v>
      </c>
      <c r="I290" s="60" t="s">
        <v>80</v>
      </c>
      <c r="J290" s="61">
        <v>5256.93322488786</v>
      </c>
      <c r="K290" s="62">
        <f t="shared" si="4"/>
        <v>2119910.89226828</v>
      </c>
      <c r="L290" s="25" t="s">
        <v>81</v>
      </c>
      <c r="M290" s="25"/>
    </row>
    <row r="291" s="3" customFormat="1" spans="1:13">
      <c r="A291" s="65" t="s">
        <v>116</v>
      </c>
      <c r="B291" s="25" t="s">
        <v>25</v>
      </c>
      <c r="C291" s="19">
        <v>104</v>
      </c>
      <c r="D291" s="25">
        <v>7.5</v>
      </c>
      <c r="E291" s="25" t="s">
        <v>25</v>
      </c>
      <c r="F291" s="51">
        <v>387.76</v>
      </c>
      <c r="G291" s="54">
        <v>365.47</v>
      </c>
      <c r="H291" s="54">
        <v>22.2867</v>
      </c>
      <c r="I291" s="60" t="s">
        <v>80</v>
      </c>
      <c r="J291" s="61">
        <v>5291.37959800573</v>
      </c>
      <c r="K291" s="62">
        <f t="shared" si="4"/>
        <v>2051785.3529227</v>
      </c>
      <c r="L291" s="25" t="s">
        <v>81</v>
      </c>
      <c r="M291" s="25"/>
    </row>
    <row r="292" s="3" customFormat="1" spans="1:13">
      <c r="A292" s="65" t="s">
        <v>116</v>
      </c>
      <c r="B292" s="25" t="s">
        <v>25</v>
      </c>
      <c r="C292" s="19">
        <v>105</v>
      </c>
      <c r="D292" s="25">
        <v>7.5</v>
      </c>
      <c r="E292" s="25" t="s">
        <v>25</v>
      </c>
      <c r="F292" s="51">
        <v>371.58</v>
      </c>
      <c r="G292" s="54">
        <v>364.23</v>
      </c>
      <c r="H292" s="54">
        <v>7.3544</v>
      </c>
      <c r="I292" s="60" t="s">
        <v>80</v>
      </c>
      <c r="J292" s="61">
        <v>5295.00579689571</v>
      </c>
      <c r="K292" s="62">
        <f t="shared" si="4"/>
        <v>1967518.25401051</v>
      </c>
      <c r="L292" s="25" t="s">
        <v>81</v>
      </c>
      <c r="M292" s="25"/>
    </row>
    <row r="293" s="3" customFormat="1" spans="1:13">
      <c r="A293" s="65" t="s">
        <v>116</v>
      </c>
      <c r="B293" s="25" t="s">
        <v>25</v>
      </c>
      <c r="C293" s="19">
        <v>106</v>
      </c>
      <c r="D293" s="25">
        <v>7.5</v>
      </c>
      <c r="E293" s="25" t="s">
        <v>25</v>
      </c>
      <c r="F293" s="51">
        <v>413.36</v>
      </c>
      <c r="G293" s="54">
        <v>402.39</v>
      </c>
      <c r="H293" s="54">
        <v>10.9733</v>
      </c>
      <c r="I293" s="60" t="s">
        <v>80</v>
      </c>
      <c r="J293" s="61">
        <v>4638.03230340188</v>
      </c>
      <c r="K293" s="62">
        <f t="shared" si="4"/>
        <v>1917177.0329342</v>
      </c>
      <c r="L293" s="25" t="s">
        <v>81</v>
      </c>
      <c r="M293" s="25"/>
    </row>
    <row r="294" s="3" customFormat="1" spans="1:13">
      <c r="A294" s="65" t="s">
        <v>116</v>
      </c>
      <c r="B294" s="25" t="s">
        <v>25</v>
      </c>
      <c r="C294" s="19">
        <v>107</v>
      </c>
      <c r="D294" s="25">
        <v>7.5</v>
      </c>
      <c r="E294" s="25" t="s">
        <v>25</v>
      </c>
      <c r="F294" s="51">
        <v>401.4</v>
      </c>
      <c r="G294" s="54">
        <v>390.7488</v>
      </c>
      <c r="H294" s="54">
        <v>10.6559</v>
      </c>
      <c r="I294" s="60" t="s">
        <v>80</v>
      </c>
      <c r="J294" s="61">
        <v>5261.75155015776</v>
      </c>
      <c r="K294" s="62">
        <f t="shared" si="4"/>
        <v>2112067.07223332</v>
      </c>
      <c r="L294" s="25" t="s">
        <v>81</v>
      </c>
      <c r="M294" s="25"/>
    </row>
    <row r="295" s="3" customFormat="1" spans="1:13">
      <c r="A295" s="65" t="s">
        <v>116</v>
      </c>
      <c r="B295" s="25" t="s">
        <v>25</v>
      </c>
      <c r="C295" s="19">
        <v>108</v>
      </c>
      <c r="D295" s="25">
        <v>7.5</v>
      </c>
      <c r="E295" s="25" t="s">
        <v>25</v>
      </c>
      <c r="F295" s="51">
        <v>371.58</v>
      </c>
      <c r="G295" s="54">
        <v>364.23</v>
      </c>
      <c r="H295" s="54">
        <v>7.3544</v>
      </c>
      <c r="I295" s="60" t="s">
        <v>80</v>
      </c>
      <c r="J295" s="61">
        <v>5401.47901699839</v>
      </c>
      <c r="K295" s="62">
        <f t="shared" si="4"/>
        <v>2007081.57313626</v>
      </c>
      <c r="L295" s="25" t="s">
        <v>81</v>
      </c>
      <c r="M295" s="25"/>
    </row>
    <row r="296" s="3" customFormat="1" spans="1:13">
      <c r="A296" s="65" t="s">
        <v>116</v>
      </c>
      <c r="B296" s="25" t="s">
        <v>25</v>
      </c>
      <c r="C296" s="19">
        <v>201</v>
      </c>
      <c r="D296" s="25">
        <v>5</v>
      </c>
      <c r="E296" s="25" t="s">
        <v>25</v>
      </c>
      <c r="F296" s="51">
        <v>880.97</v>
      </c>
      <c r="G296" s="54">
        <v>739.58</v>
      </c>
      <c r="H296" s="54">
        <v>141.3898</v>
      </c>
      <c r="I296" s="60" t="s">
        <v>80</v>
      </c>
      <c r="J296" s="61">
        <v>3017.39506755694</v>
      </c>
      <c r="K296" s="62">
        <f t="shared" si="4"/>
        <v>2658234.53266564</v>
      </c>
      <c r="L296" s="25" t="s">
        <v>81</v>
      </c>
      <c r="M296" s="25"/>
    </row>
    <row r="297" s="3" customFormat="1" spans="1:13">
      <c r="A297" s="65" t="s">
        <v>116</v>
      </c>
      <c r="B297" s="25" t="s">
        <v>25</v>
      </c>
      <c r="C297" s="19">
        <v>202</v>
      </c>
      <c r="D297" s="25">
        <v>5</v>
      </c>
      <c r="E297" s="25" t="s">
        <v>25</v>
      </c>
      <c r="F297" s="51">
        <v>900.73</v>
      </c>
      <c r="G297" s="54">
        <v>755.9</v>
      </c>
      <c r="H297" s="54">
        <v>144.8272</v>
      </c>
      <c r="I297" s="60" t="s">
        <v>80</v>
      </c>
      <c r="J297" s="61">
        <v>2631.08117859958</v>
      </c>
      <c r="K297" s="62">
        <f t="shared" si="4"/>
        <v>2369893.75</v>
      </c>
      <c r="L297" s="25" t="s">
        <v>81</v>
      </c>
      <c r="M297" s="25"/>
    </row>
    <row r="298" s="3" customFormat="1" spans="1:13">
      <c r="A298" s="65" t="s">
        <v>116</v>
      </c>
      <c r="B298" s="25" t="s">
        <v>25</v>
      </c>
      <c r="C298" s="19">
        <v>203</v>
      </c>
      <c r="D298" s="25">
        <v>5</v>
      </c>
      <c r="E298" s="25" t="s">
        <v>25</v>
      </c>
      <c r="F298" s="51">
        <v>881.75</v>
      </c>
      <c r="G298" s="54">
        <v>739.58</v>
      </c>
      <c r="H298" s="54">
        <v>142.1652</v>
      </c>
      <c r="I298" s="60" t="s">
        <v>80</v>
      </c>
      <c r="J298" s="61">
        <v>2925.53983723388</v>
      </c>
      <c r="K298" s="62">
        <f t="shared" si="4"/>
        <v>2579594.75148097</v>
      </c>
      <c r="L298" s="25" t="s">
        <v>81</v>
      </c>
      <c r="M298" s="25"/>
    </row>
    <row r="299" s="3" customFormat="1" spans="1:13">
      <c r="A299" s="65" t="s">
        <v>116</v>
      </c>
      <c r="B299" s="25" t="s">
        <v>25</v>
      </c>
      <c r="C299" s="19">
        <v>204</v>
      </c>
      <c r="D299" s="25">
        <v>5</v>
      </c>
      <c r="E299" s="25" t="s">
        <v>25</v>
      </c>
      <c r="F299" s="51">
        <v>894.36</v>
      </c>
      <c r="G299" s="54">
        <v>750.54</v>
      </c>
      <c r="H299" s="54">
        <v>143.818</v>
      </c>
      <c r="I299" s="60" t="s">
        <v>80</v>
      </c>
      <c r="J299" s="61">
        <v>2689.2678397536</v>
      </c>
      <c r="K299" s="62">
        <f t="shared" si="4"/>
        <v>2405173.58516203</v>
      </c>
      <c r="L299" s="25" t="s">
        <v>81</v>
      </c>
      <c r="M299" s="25"/>
    </row>
    <row r="300" s="3" customFormat="1" spans="1:13">
      <c r="A300" s="65" t="s">
        <v>116</v>
      </c>
      <c r="B300" s="25" t="s">
        <v>25</v>
      </c>
      <c r="C300" s="19">
        <v>301</v>
      </c>
      <c r="D300" s="25">
        <v>4</v>
      </c>
      <c r="E300" s="25" t="s">
        <v>25</v>
      </c>
      <c r="F300" s="51">
        <v>880.97</v>
      </c>
      <c r="G300" s="54">
        <v>739.58</v>
      </c>
      <c r="H300" s="54">
        <v>141.3898</v>
      </c>
      <c r="I300" s="60" t="s">
        <v>80</v>
      </c>
      <c r="J300" s="61">
        <v>2581.30127086032</v>
      </c>
      <c r="K300" s="62">
        <f t="shared" si="4"/>
        <v>2274048.98058982</v>
      </c>
      <c r="L300" s="25" t="s">
        <v>81</v>
      </c>
      <c r="M300" s="25"/>
    </row>
    <row r="301" s="3" customFormat="1" spans="1:13">
      <c r="A301" s="65" t="s">
        <v>116</v>
      </c>
      <c r="B301" s="25" t="s">
        <v>25</v>
      </c>
      <c r="C301" s="19">
        <v>302</v>
      </c>
      <c r="D301" s="25">
        <v>4</v>
      </c>
      <c r="E301" s="25" t="s">
        <v>25</v>
      </c>
      <c r="F301" s="51">
        <v>900.73</v>
      </c>
      <c r="G301" s="54">
        <v>755.9</v>
      </c>
      <c r="H301" s="54">
        <v>144.8272</v>
      </c>
      <c r="I301" s="60" t="s">
        <v>80</v>
      </c>
      <c r="J301" s="61">
        <v>2558.83434519459</v>
      </c>
      <c r="K301" s="62">
        <f t="shared" si="4"/>
        <v>2304818.85974712</v>
      </c>
      <c r="L301" s="25" t="s">
        <v>81</v>
      </c>
      <c r="M301" s="25"/>
    </row>
    <row r="302" s="3" customFormat="1" spans="1:13">
      <c r="A302" s="65" t="s">
        <v>116</v>
      </c>
      <c r="B302" s="25" t="s">
        <v>25</v>
      </c>
      <c r="C302" s="19">
        <v>303</v>
      </c>
      <c r="D302" s="25">
        <v>4</v>
      </c>
      <c r="E302" s="25" t="s">
        <v>25</v>
      </c>
      <c r="F302" s="51">
        <v>881.75</v>
      </c>
      <c r="G302" s="54">
        <v>739.58</v>
      </c>
      <c r="H302" s="54">
        <v>142.1652</v>
      </c>
      <c r="I302" s="60" t="s">
        <v>80</v>
      </c>
      <c r="J302" s="61">
        <v>2491.43565067509</v>
      </c>
      <c r="K302" s="62">
        <f t="shared" si="4"/>
        <v>2196823.38498276</v>
      </c>
      <c r="L302" s="25" t="s">
        <v>81</v>
      </c>
      <c r="M302" s="25"/>
    </row>
    <row r="303" s="3" customFormat="1" spans="1:13">
      <c r="A303" s="65" t="s">
        <v>116</v>
      </c>
      <c r="B303" s="25" t="s">
        <v>25</v>
      </c>
      <c r="C303" s="19">
        <v>304</v>
      </c>
      <c r="D303" s="25">
        <v>4</v>
      </c>
      <c r="E303" s="25" t="s">
        <v>25</v>
      </c>
      <c r="F303" s="51">
        <v>894.36</v>
      </c>
      <c r="G303" s="54">
        <v>750.54</v>
      </c>
      <c r="H303" s="54">
        <v>143.818</v>
      </c>
      <c r="I303" s="60" t="s">
        <v>80</v>
      </c>
      <c r="J303" s="61">
        <v>2468.96962354025</v>
      </c>
      <c r="K303" s="62">
        <f t="shared" si="4"/>
        <v>2208147.67250946</v>
      </c>
      <c r="L303" s="25" t="s">
        <v>81</v>
      </c>
      <c r="M303" s="25"/>
    </row>
    <row r="304" s="3" customFormat="1" spans="1:13">
      <c r="A304" s="65" t="s">
        <v>116</v>
      </c>
      <c r="B304" s="25" t="s">
        <v>25</v>
      </c>
      <c r="C304" s="19">
        <v>401</v>
      </c>
      <c r="D304" s="25">
        <v>4</v>
      </c>
      <c r="E304" s="25" t="s">
        <v>25</v>
      </c>
      <c r="F304" s="51">
        <v>880.97</v>
      </c>
      <c r="G304" s="54">
        <v>739.58</v>
      </c>
      <c r="H304" s="54">
        <v>141.3898</v>
      </c>
      <c r="I304" s="60" t="s">
        <v>80</v>
      </c>
      <c r="J304" s="61">
        <v>2750.33532857143</v>
      </c>
      <c r="K304" s="62">
        <f t="shared" si="4"/>
        <v>2422962.91441157</v>
      </c>
      <c r="L304" s="25" t="s">
        <v>81</v>
      </c>
      <c r="M304" s="25"/>
    </row>
    <row r="305" s="3" customFormat="1" spans="1:13">
      <c r="A305" s="65" t="s">
        <v>116</v>
      </c>
      <c r="B305" s="25" t="s">
        <v>25</v>
      </c>
      <c r="C305" s="19">
        <v>402</v>
      </c>
      <c r="D305" s="25">
        <v>4</v>
      </c>
      <c r="E305" s="25" t="s">
        <v>25</v>
      </c>
      <c r="F305" s="51">
        <v>900.73</v>
      </c>
      <c r="G305" s="54">
        <v>755.9</v>
      </c>
      <c r="H305" s="54">
        <v>144.8272</v>
      </c>
      <c r="I305" s="60" t="s">
        <v>80</v>
      </c>
      <c r="J305" s="61">
        <v>2705.43217495333</v>
      </c>
      <c r="K305" s="62">
        <f t="shared" si="4"/>
        <v>2436863.92294571</v>
      </c>
      <c r="L305" s="25" t="s">
        <v>81</v>
      </c>
      <c r="M305" s="25"/>
    </row>
    <row r="306" s="3" customFormat="1" spans="1:13">
      <c r="A306" s="65" t="s">
        <v>116</v>
      </c>
      <c r="B306" s="25" t="s">
        <v>25</v>
      </c>
      <c r="C306" s="19">
        <v>403</v>
      </c>
      <c r="D306" s="25">
        <v>4</v>
      </c>
      <c r="E306" s="25" t="s">
        <v>25</v>
      </c>
      <c r="F306" s="51">
        <v>881.75</v>
      </c>
      <c r="G306" s="54">
        <v>739.58</v>
      </c>
      <c r="H306" s="54">
        <v>142.1652</v>
      </c>
      <c r="I306" s="60" t="s">
        <v>80</v>
      </c>
      <c r="J306" s="61">
        <v>2463.53657952696</v>
      </c>
      <c r="K306" s="62">
        <f t="shared" si="4"/>
        <v>2172223.3789979</v>
      </c>
      <c r="L306" s="25" t="s">
        <v>81</v>
      </c>
      <c r="M306" s="25"/>
    </row>
    <row r="307" s="3" customFormat="1" spans="1:13">
      <c r="A307" s="65" t="s">
        <v>116</v>
      </c>
      <c r="B307" s="25" t="s">
        <v>25</v>
      </c>
      <c r="C307" s="19">
        <v>404</v>
      </c>
      <c r="D307" s="25">
        <v>4</v>
      </c>
      <c r="E307" s="25" t="s">
        <v>25</v>
      </c>
      <c r="F307" s="51">
        <v>894.36</v>
      </c>
      <c r="G307" s="54">
        <v>750.54</v>
      </c>
      <c r="H307" s="54">
        <v>143.818</v>
      </c>
      <c r="I307" s="60" t="s">
        <v>80</v>
      </c>
      <c r="J307" s="61">
        <v>2477.3712265326</v>
      </c>
      <c r="K307" s="62">
        <f t="shared" si="4"/>
        <v>2215661.7301617</v>
      </c>
      <c r="L307" s="25" t="s">
        <v>81</v>
      </c>
      <c r="M307" s="25"/>
    </row>
    <row r="308" s="3" customFormat="1" spans="1:13">
      <c r="A308" s="65" t="s">
        <v>116</v>
      </c>
      <c r="B308" s="25" t="s">
        <v>25</v>
      </c>
      <c r="C308" s="19">
        <v>501</v>
      </c>
      <c r="D308" s="25">
        <v>4</v>
      </c>
      <c r="E308" s="25" t="s">
        <v>25</v>
      </c>
      <c r="F308" s="51">
        <v>1109.77</v>
      </c>
      <c r="G308" s="54">
        <v>931.66</v>
      </c>
      <c r="H308" s="54">
        <v>178.1109</v>
      </c>
      <c r="I308" s="60" t="s">
        <v>80</v>
      </c>
      <c r="J308" s="61">
        <v>2693.12323032812</v>
      </c>
      <c r="K308" s="62">
        <f t="shared" si="4"/>
        <v>2988747.36732124</v>
      </c>
      <c r="L308" s="25" t="s">
        <v>81</v>
      </c>
      <c r="M308" s="25"/>
    </row>
    <row r="309" s="3" customFormat="1" spans="1:13">
      <c r="A309" s="65" t="s">
        <v>116</v>
      </c>
      <c r="B309" s="25" t="s">
        <v>25</v>
      </c>
      <c r="C309" s="19">
        <v>502</v>
      </c>
      <c r="D309" s="25">
        <v>4</v>
      </c>
      <c r="E309" s="25" t="s">
        <v>25</v>
      </c>
      <c r="F309" s="51">
        <v>671.85</v>
      </c>
      <c r="G309" s="54">
        <v>563.82</v>
      </c>
      <c r="H309" s="54">
        <v>108.0255</v>
      </c>
      <c r="I309" s="60" t="s">
        <v>80</v>
      </c>
      <c r="J309" s="61">
        <v>2186.4067966017</v>
      </c>
      <c r="K309" s="62">
        <f t="shared" si="4"/>
        <v>1468937.40629685</v>
      </c>
      <c r="L309" s="25" t="s">
        <v>81</v>
      </c>
      <c r="M309" s="25"/>
    </row>
    <row r="310" s="3" customFormat="1" spans="1:13">
      <c r="A310" s="65" t="s">
        <v>116</v>
      </c>
      <c r="B310" s="25" t="s">
        <v>25</v>
      </c>
      <c r="C310" s="19">
        <v>503</v>
      </c>
      <c r="D310" s="25">
        <v>4</v>
      </c>
      <c r="E310" s="25" t="s">
        <v>25</v>
      </c>
      <c r="F310" s="51">
        <v>881.75</v>
      </c>
      <c r="G310" s="54">
        <v>739.58</v>
      </c>
      <c r="H310" s="54">
        <v>142.1652</v>
      </c>
      <c r="I310" s="60" t="s">
        <v>80</v>
      </c>
      <c r="J310" s="61">
        <v>2328.06545054103</v>
      </c>
      <c r="K310" s="62">
        <f t="shared" si="4"/>
        <v>2052771.71101455</v>
      </c>
      <c r="L310" s="25" t="s">
        <v>81</v>
      </c>
      <c r="M310" s="25"/>
    </row>
    <row r="311" s="3" customFormat="1" spans="1:13">
      <c r="A311" s="65" t="s">
        <v>116</v>
      </c>
      <c r="B311" s="25" t="s">
        <v>25</v>
      </c>
      <c r="C311" s="19">
        <v>504</v>
      </c>
      <c r="D311" s="25">
        <v>4</v>
      </c>
      <c r="E311" s="25" t="s">
        <v>25</v>
      </c>
      <c r="F311" s="51">
        <v>894.36</v>
      </c>
      <c r="G311" s="54">
        <v>750.54</v>
      </c>
      <c r="H311" s="54">
        <v>143.818</v>
      </c>
      <c r="I311" s="60" t="s">
        <v>80</v>
      </c>
      <c r="J311" s="61">
        <v>2305.97758188584</v>
      </c>
      <c r="K311" s="62">
        <f t="shared" si="4"/>
        <v>2062374.11013542</v>
      </c>
      <c r="L311" s="25" t="s">
        <v>81</v>
      </c>
      <c r="M311" s="25"/>
    </row>
    <row r="312" s="3" customFormat="1" spans="1:13">
      <c r="A312" s="65" t="s">
        <v>116</v>
      </c>
      <c r="B312" s="25" t="s">
        <v>25</v>
      </c>
      <c r="C312" s="19">
        <v>701</v>
      </c>
      <c r="D312" s="25">
        <v>4</v>
      </c>
      <c r="E312" s="25" t="s">
        <v>25</v>
      </c>
      <c r="F312" s="51">
        <v>880.97</v>
      </c>
      <c r="G312" s="54">
        <v>739.58</v>
      </c>
      <c r="H312" s="54">
        <v>141.3898</v>
      </c>
      <c r="I312" s="60" t="s">
        <v>80</v>
      </c>
      <c r="J312" s="61">
        <v>2257.14976253496</v>
      </c>
      <c r="K312" s="62">
        <f t="shared" si="4"/>
        <v>1988481.22630042</v>
      </c>
      <c r="L312" s="25" t="s">
        <v>81</v>
      </c>
      <c r="M312" s="25"/>
    </row>
    <row r="313" s="3" customFormat="1" spans="1:13">
      <c r="A313" s="65" t="s">
        <v>116</v>
      </c>
      <c r="B313" s="25" t="s">
        <v>25</v>
      </c>
      <c r="C313" s="19">
        <v>702</v>
      </c>
      <c r="D313" s="25">
        <v>4</v>
      </c>
      <c r="E313" s="25" t="s">
        <v>25</v>
      </c>
      <c r="F313" s="51">
        <v>900.73</v>
      </c>
      <c r="G313" s="54">
        <v>755.9</v>
      </c>
      <c r="H313" s="54">
        <v>144.8272</v>
      </c>
      <c r="I313" s="60" t="s">
        <v>80</v>
      </c>
      <c r="J313" s="61">
        <v>2156.33959188262</v>
      </c>
      <c r="K313" s="62">
        <f t="shared" si="4"/>
        <v>1942279.76059643</v>
      </c>
      <c r="L313" s="25" t="s">
        <v>81</v>
      </c>
      <c r="M313" s="25"/>
    </row>
    <row r="314" s="3" customFormat="1" spans="1:13">
      <c r="A314" s="65" t="s">
        <v>116</v>
      </c>
      <c r="B314" s="25" t="s">
        <v>25</v>
      </c>
      <c r="C314" s="19">
        <v>703</v>
      </c>
      <c r="D314" s="25">
        <v>4</v>
      </c>
      <c r="E314" s="25" t="s">
        <v>25</v>
      </c>
      <c r="F314" s="51">
        <v>881.75</v>
      </c>
      <c r="G314" s="54">
        <v>739.58</v>
      </c>
      <c r="H314" s="54">
        <v>142.1652</v>
      </c>
      <c r="I314" s="60" t="s">
        <v>80</v>
      </c>
      <c r="J314" s="61">
        <v>2057.74202815283</v>
      </c>
      <c r="K314" s="62">
        <f t="shared" si="4"/>
        <v>1814414.03332376</v>
      </c>
      <c r="L314" s="25" t="s">
        <v>81</v>
      </c>
      <c r="M314" s="25"/>
    </row>
    <row r="315" s="3" customFormat="1" spans="1:13">
      <c r="A315" s="65" t="s">
        <v>116</v>
      </c>
      <c r="B315" s="25" t="s">
        <v>25</v>
      </c>
      <c r="C315" s="19">
        <v>901</v>
      </c>
      <c r="D315" s="25">
        <v>4</v>
      </c>
      <c r="E315" s="25" t="s">
        <v>25</v>
      </c>
      <c r="F315" s="51">
        <v>880.97</v>
      </c>
      <c r="G315" s="54">
        <v>739.58</v>
      </c>
      <c r="H315" s="54">
        <v>141.3898</v>
      </c>
      <c r="I315" s="60" t="s">
        <v>80</v>
      </c>
      <c r="J315" s="61">
        <v>2315.12103208125</v>
      </c>
      <c r="K315" s="62">
        <f t="shared" si="4"/>
        <v>2039552.17563262</v>
      </c>
      <c r="L315" s="25" t="s">
        <v>81</v>
      </c>
      <c r="M315" s="25"/>
    </row>
    <row r="316" s="3" customFormat="1" spans="1:13">
      <c r="A316" s="65" t="s">
        <v>116</v>
      </c>
      <c r="B316" s="25" t="s">
        <v>25</v>
      </c>
      <c r="C316" s="19">
        <v>902</v>
      </c>
      <c r="D316" s="25">
        <v>4</v>
      </c>
      <c r="E316" s="25" t="s">
        <v>25</v>
      </c>
      <c r="F316" s="51">
        <v>900.73</v>
      </c>
      <c r="G316" s="54">
        <v>755.9</v>
      </c>
      <c r="H316" s="54">
        <v>144.8272</v>
      </c>
      <c r="I316" s="60" t="s">
        <v>80</v>
      </c>
      <c r="J316" s="61">
        <v>2293.3605097929</v>
      </c>
      <c r="K316" s="62">
        <f t="shared" si="4"/>
        <v>2065698.61198576</v>
      </c>
      <c r="L316" s="25" t="s">
        <v>81</v>
      </c>
      <c r="M316" s="25"/>
    </row>
    <row r="317" s="3" customFormat="1" spans="1:13">
      <c r="A317" s="65" t="s">
        <v>116</v>
      </c>
      <c r="B317" s="25" t="s">
        <v>25</v>
      </c>
      <c r="C317" s="19">
        <v>903</v>
      </c>
      <c r="D317" s="25">
        <v>4</v>
      </c>
      <c r="E317" s="25" t="s">
        <v>25</v>
      </c>
      <c r="F317" s="51">
        <v>881.75</v>
      </c>
      <c r="G317" s="54">
        <v>739.58</v>
      </c>
      <c r="H317" s="54">
        <v>142.1652</v>
      </c>
      <c r="I317" s="60" t="s">
        <v>80</v>
      </c>
      <c r="J317" s="61">
        <v>2065.0627214402</v>
      </c>
      <c r="K317" s="62">
        <f t="shared" si="4"/>
        <v>1820869.0546299</v>
      </c>
      <c r="L317" s="25" t="s">
        <v>81</v>
      </c>
      <c r="M317" s="25"/>
    </row>
    <row r="318" s="3" customFormat="1" spans="1:13">
      <c r="A318" s="65" t="s">
        <v>116</v>
      </c>
      <c r="B318" s="25" t="s">
        <v>25</v>
      </c>
      <c r="C318" s="19">
        <v>904</v>
      </c>
      <c r="D318" s="25">
        <v>4</v>
      </c>
      <c r="E318" s="25" t="s">
        <v>25</v>
      </c>
      <c r="F318" s="51">
        <v>894.36</v>
      </c>
      <c r="G318" s="54">
        <v>750.54</v>
      </c>
      <c r="H318" s="54">
        <v>143.818</v>
      </c>
      <c r="I318" s="60" t="s">
        <v>80</v>
      </c>
      <c r="J318" s="61">
        <v>2192.35365664938</v>
      </c>
      <c r="K318" s="62">
        <f t="shared" si="4"/>
        <v>1960753.41636094</v>
      </c>
      <c r="L318" s="25" t="s">
        <v>81</v>
      </c>
      <c r="M318" s="25"/>
    </row>
    <row r="319" s="3" customFormat="1" spans="1:13">
      <c r="A319" s="65" t="s">
        <v>116</v>
      </c>
      <c r="B319" s="25" t="s">
        <v>25</v>
      </c>
      <c r="C319" s="19">
        <v>1101</v>
      </c>
      <c r="D319" s="25">
        <v>4</v>
      </c>
      <c r="E319" s="25" t="s">
        <v>25</v>
      </c>
      <c r="F319" s="51">
        <v>880.97</v>
      </c>
      <c r="G319" s="54">
        <v>739.58</v>
      </c>
      <c r="H319" s="54">
        <v>141.3898</v>
      </c>
      <c r="I319" s="60" t="s">
        <v>80</v>
      </c>
      <c r="J319" s="61">
        <v>2436.2387603011</v>
      </c>
      <c r="K319" s="62">
        <f t="shared" si="4"/>
        <v>2146253.26066246</v>
      </c>
      <c r="L319" s="25" t="s">
        <v>81</v>
      </c>
      <c r="M319" s="25"/>
    </row>
    <row r="320" s="3" customFormat="1" spans="1:13">
      <c r="A320" s="65" t="s">
        <v>116</v>
      </c>
      <c r="B320" s="25" t="s">
        <v>25</v>
      </c>
      <c r="C320" s="19">
        <v>1102</v>
      </c>
      <c r="D320" s="25">
        <v>4</v>
      </c>
      <c r="E320" s="25" t="s">
        <v>25</v>
      </c>
      <c r="F320" s="51">
        <v>900.73</v>
      </c>
      <c r="G320" s="54">
        <v>755.9</v>
      </c>
      <c r="H320" s="54">
        <v>144.8272</v>
      </c>
      <c r="I320" s="60" t="s">
        <v>80</v>
      </c>
      <c r="J320" s="61">
        <v>2413.12435573049</v>
      </c>
      <c r="K320" s="62">
        <f t="shared" si="4"/>
        <v>2173573.50093712</v>
      </c>
      <c r="L320" s="25" t="s">
        <v>81</v>
      </c>
      <c r="M320" s="25"/>
    </row>
    <row r="321" s="3" customFormat="1" spans="1:13">
      <c r="A321" s="65" t="s">
        <v>116</v>
      </c>
      <c r="B321" s="25" t="s">
        <v>25</v>
      </c>
      <c r="C321" s="19">
        <v>1103</v>
      </c>
      <c r="D321" s="25">
        <v>4</v>
      </c>
      <c r="E321" s="25" t="s">
        <v>25</v>
      </c>
      <c r="F321" s="51">
        <v>881.75</v>
      </c>
      <c r="G321" s="54">
        <v>739.58</v>
      </c>
      <c r="H321" s="54">
        <v>142.1652</v>
      </c>
      <c r="I321" s="60" t="s">
        <v>80</v>
      </c>
      <c r="J321" s="61">
        <v>2340.22910083309</v>
      </c>
      <c r="K321" s="62">
        <f t="shared" si="4"/>
        <v>2063497.00965958</v>
      </c>
      <c r="L321" s="25" t="s">
        <v>81</v>
      </c>
      <c r="M321" s="25"/>
    </row>
    <row r="322" s="3" customFormat="1" spans="1:13">
      <c r="A322" s="65" t="s">
        <v>116</v>
      </c>
      <c r="B322" s="25" t="s">
        <v>25</v>
      </c>
      <c r="C322" s="19">
        <v>1104</v>
      </c>
      <c r="D322" s="25">
        <v>4</v>
      </c>
      <c r="E322" s="25" t="s">
        <v>25</v>
      </c>
      <c r="F322" s="51">
        <v>894.36</v>
      </c>
      <c r="G322" s="54">
        <v>750.54</v>
      </c>
      <c r="H322" s="54">
        <v>143.818</v>
      </c>
      <c r="I322" s="60" t="s">
        <v>80</v>
      </c>
      <c r="J322" s="61">
        <v>2317.14983845521</v>
      </c>
      <c r="K322" s="62">
        <f t="shared" si="4"/>
        <v>2072366.1295208</v>
      </c>
      <c r="L322" s="25" t="s">
        <v>81</v>
      </c>
      <c r="M322" s="25"/>
    </row>
    <row r="323" s="3" customFormat="1" spans="1:13">
      <c r="A323" s="66"/>
      <c r="B323" s="37"/>
      <c r="C323" s="6"/>
      <c r="D323" s="37"/>
      <c r="E323" s="37"/>
      <c r="F323" s="67">
        <f>SUM(F5:F322)</f>
        <v>217896.59</v>
      </c>
      <c r="G323" s="68"/>
      <c r="H323" s="68"/>
      <c r="I323" s="69"/>
      <c r="J323" s="70">
        <f>K323/F323</f>
        <v>2749.71385197262</v>
      </c>
      <c r="K323" s="71">
        <f>SUM(K5:K322)</f>
        <v>599153271.820598</v>
      </c>
      <c r="L323" s="37"/>
      <c r="M323" s="37"/>
    </row>
    <row r="324" spans="1:12">
      <c r="A324" s="37" t="s">
        <v>117</v>
      </c>
      <c r="I324" s="72"/>
      <c r="J324" s="73"/>
      <c r="K324" s="72"/>
      <c r="L324" s="72"/>
    </row>
    <row r="325" spans="9:13">
      <c r="I325" s="74"/>
      <c r="J325" s="75"/>
      <c r="K325" s="74"/>
      <c r="L325" s="74"/>
      <c r="M325" s="41"/>
    </row>
    <row r="326" spans="9:13">
      <c r="I326" s="74"/>
      <c r="J326" s="76" t="s">
        <v>118</v>
      </c>
      <c r="K326" s="77"/>
      <c r="L326" s="77"/>
      <c r="M326" s="41"/>
    </row>
    <row r="327" spans="9:13">
      <c r="I327" s="74"/>
      <c r="J327" s="78"/>
      <c r="K327" s="79"/>
      <c r="L327" s="79"/>
      <c r="M327" s="41"/>
    </row>
    <row r="328" spans="9:13">
      <c r="I328" s="74"/>
      <c r="J328" s="78"/>
      <c r="K328" s="79"/>
      <c r="L328" s="79"/>
      <c r="M328" s="41"/>
    </row>
  </sheetData>
  <mergeCells count="5">
    <mergeCell ref="A1:M1"/>
    <mergeCell ref="A2:M2"/>
    <mergeCell ref="A324:M324"/>
    <mergeCell ref="J326:L326"/>
    <mergeCell ref="J328:L328"/>
  </mergeCells>
  <pageMargins left="0.27" right="0.15" top="0.49" bottom="0.44" header="0.3" footer="0.3"/>
  <pageSetup paperSize="9" scale="93"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6"/>
  <sheetViews>
    <sheetView workbookViewId="0">
      <pane ySplit="1" topLeftCell="A254" activePane="bottomLeft" state="frozen"/>
      <selection/>
      <selection pane="bottomLeft" activeCell="G275" sqref="G275"/>
    </sheetView>
  </sheetViews>
  <sheetFormatPr defaultColWidth="9" defaultRowHeight="13.5"/>
  <cols>
    <col min="1" max="1" width="9.88333333333333" style="4" customWidth="1"/>
    <col min="2" max="2" width="6.875" style="4" customWidth="1"/>
    <col min="3" max="3" width="11.3083333333333" style="5" customWidth="1"/>
    <col min="4" max="4" width="7.625" style="5" customWidth="1"/>
    <col min="5" max="5" width="9.25833333333333" style="6" customWidth="1"/>
    <col min="6" max="6" width="15.0583333333333" style="5" customWidth="1"/>
    <col min="7" max="7" width="16.1333333333333" style="5" customWidth="1"/>
    <col min="8" max="8" width="16.5583333333333" style="5" customWidth="1"/>
    <col min="9" max="9" width="12.55" style="5" customWidth="1"/>
    <col min="10" max="10" width="14.5166666666667" style="5" customWidth="1"/>
    <col min="11" max="11" width="15.55" style="5" customWidth="1"/>
    <col min="12" max="12" width="13.475" style="4" customWidth="1"/>
    <col min="13" max="13" width="18.275" style="4" customWidth="1"/>
    <col min="14" max="14" width="9" style="3"/>
    <col min="15" max="15" width="12.625" style="3"/>
    <col min="16" max="16" width="9" style="3"/>
    <col min="17" max="18" width="12.625" style="3"/>
    <col min="19" max="16384" width="9" style="3"/>
  </cols>
  <sheetData>
    <row r="1" s="1" customFormat="1" ht="26" customHeight="1" spans="1:13">
      <c r="A1" s="7" t="s">
        <v>64</v>
      </c>
      <c r="B1" s="7"/>
      <c r="C1" s="8"/>
      <c r="D1" s="8"/>
      <c r="E1" s="9"/>
      <c r="F1" s="8"/>
      <c r="G1" s="8"/>
      <c r="H1" s="8"/>
      <c r="I1" s="8"/>
      <c r="J1" s="8"/>
      <c r="K1" s="8"/>
      <c r="L1" s="7"/>
      <c r="M1" s="7"/>
    </row>
    <row r="2" s="1" customFormat="1" ht="26" customHeight="1" spans="1:13">
      <c r="A2" s="10" t="s">
        <v>119</v>
      </c>
      <c r="B2" s="10"/>
      <c r="C2" s="11"/>
      <c r="D2" s="11"/>
      <c r="E2" s="12"/>
      <c r="F2" s="11"/>
      <c r="G2" s="11"/>
      <c r="H2" s="11"/>
      <c r="I2" s="11"/>
      <c r="J2" s="11"/>
      <c r="K2" s="11"/>
      <c r="L2" s="13"/>
      <c r="M2" s="13"/>
    </row>
    <row r="3" s="1" customFormat="1" ht="27" customHeight="1" spans="1:13">
      <c r="A3" s="13"/>
      <c r="B3" s="13"/>
      <c r="C3" s="11"/>
      <c r="D3" s="11"/>
      <c r="E3" s="12"/>
      <c r="F3" s="11"/>
      <c r="G3" s="11"/>
      <c r="H3" s="11"/>
      <c r="I3" s="11"/>
      <c r="J3" s="11" t="s">
        <v>120</v>
      </c>
      <c r="K3" s="11"/>
      <c r="L3" s="13"/>
      <c r="M3" s="13"/>
    </row>
    <row r="4" s="2" customFormat="1" ht="39.75" customHeight="1" spans="1:13">
      <c r="A4" s="14" t="s">
        <v>67</v>
      </c>
      <c r="B4" s="14" t="s">
        <v>68</v>
      </c>
      <c r="C4" s="15" t="s">
        <v>69</v>
      </c>
      <c r="D4" s="15" t="s">
        <v>70</v>
      </c>
      <c r="E4" s="15" t="s">
        <v>24</v>
      </c>
      <c r="F4" s="15" t="s">
        <v>121</v>
      </c>
      <c r="G4" s="15" t="s">
        <v>72</v>
      </c>
      <c r="H4" s="15" t="s">
        <v>73</v>
      </c>
      <c r="I4" s="15" t="s">
        <v>74</v>
      </c>
      <c r="J4" s="15" t="s">
        <v>75</v>
      </c>
      <c r="K4" s="15" t="s">
        <v>76</v>
      </c>
      <c r="L4" s="14" t="s">
        <v>77</v>
      </c>
      <c r="M4" s="14" t="s">
        <v>78</v>
      </c>
    </row>
    <row r="5" s="3" customFormat="1" spans="1:13">
      <c r="A5" s="16" t="s">
        <v>122</v>
      </c>
      <c r="B5" s="16" t="s">
        <v>25</v>
      </c>
      <c r="C5" s="17">
        <v>413</v>
      </c>
      <c r="D5" s="18">
        <v>3</v>
      </c>
      <c r="E5" s="19" t="s">
        <v>25</v>
      </c>
      <c r="F5" s="20">
        <v>38.99</v>
      </c>
      <c r="G5" s="21">
        <v>26.9696</v>
      </c>
      <c r="H5" s="21">
        <v>12.0177</v>
      </c>
      <c r="I5" s="22" t="s">
        <v>80</v>
      </c>
      <c r="J5" s="23">
        <v>3196.47926873138</v>
      </c>
      <c r="K5" s="24">
        <v>124631</v>
      </c>
      <c r="L5" s="25" t="s">
        <v>81</v>
      </c>
      <c r="M5" s="25"/>
    </row>
    <row r="6" s="3" customFormat="1" spans="1:13">
      <c r="A6" s="16" t="s">
        <v>122</v>
      </c>
      <c r="B6" s="16" t="s">
        <v>25</v>
      </c>
      <c r="C6" s="17">
        <v>414</v>
      </c>
      <c r="D6" s="18">
        <v>3</v>
      </c>
      <c r="E6" s="19" t="s">
        <v>25</v>
      </c>
      <c r="F6" s="20">
        <v>38.81</v>
      </c>
      <c r="G6" s="21">
        <v>26.848</v>
      </c>
      <c r="H6" s="21">
        <v>11.9658</v>
      </c>
      <c r="I6" s="22" t="s">
        <v>80</v>
      </c>
      <c r="J6" s="23">
        <v>3186.67218435319</v>
      </c>
      <c r="K6" s="24">
        <v>123675</v>
      </c>
      <c r="L6" s="25" t="s">
        <v>81</v>
      </c>
      <c r="M6" s="25"/>
    </row>
    <row r="7" s="3" customFormat="1" spans="1:13">
      <c r="A7" s="16" t="s">
        <v>122</v>
      </c>
      <c r="B7" s="16" t="s">
        <v>25</v>
      </c>
      <c r="C7" s="17">
        <v>415</v>
      </c>
      <c r="D7" s="18">
        <v>3</v>
      </c>
      <c r="E7" s="19" t="s">
        <v>25</v>
      </c>
      <c r="F7" s="20">
        <v>38.81</v>
      </c>
      <c r="G7" s="21">
        <v>26.848</v>
      </c>
      <c r="H7" s="21">
        <v>11.9658</v>
      </c>
      <c r="I7" s="22" t="s">
        <v>80</v>
      </c>
      <c r="J7" s="23">
        <v>3314.20361824897</v>
      </c>
      <c r="K7" s="24">
        <v>128624</v>
      </c>
      <c r="L7" s="25" t="s">
        <v>81</v>
      </c>
      <c r="M7" s="25"/>
    </row>
    <row r="8" s="3" customFormat="1" spans="1:13">
      <c r="A8" s="16" t="s">
        <v>122</v>
      </c>
      <c r="B8" s="16" t="s">
        <v>25</v>
      </c>
      <c r="C8" s="17">
        <v>416</v>
      </c>
      <c r="D8" s="18">
        <v>3</v>
      </c>
      <c r="E8" s="19" t="s">
        <v>25</v>
      </c>
      <c r="F8" s="20">
        <v>39.03</v>
      </c>
      <c r="G8" s="21">
        <v>27</v>
      </c>
      <c r="H8" s="21">
        <v>12.0306</v>
      </c>
      <c r="I8" s="22" t="s">
        <v>80</v>
      </c>
      <c r="J8" s="23">
        <v>3323.99061069315</v>
      </c>
      <c r="K8" s="24">
        <v>129735</v>
      </c>
      <c r="L8" s="25" t="s">
        <v>81</v>
      </c>
      <c r="M8" s="25"/>
    </row>
    <row r="9" s="3" customFormat="1" spans="1:13">
      <c r="A9" s="16" t="s">
        <v>122</v>
      </c>
      <c r="B9" s="16" t="s">
        <v>25</v>
      </c>
      <c r="C9" s="17">
        <v>417</v>
      </c>
      <c r="D9" s="18">
        <v>3</v>
      </c>
      <c r="E9" s="19" t="s">
        <v>25</v>
      </c>
      <c r="F9" s="20">
        <v>30.36</v>
      </c>
      <c r="G9" s="21">
        <v>20.92</v>
      </c>
      <c r="H9" s="21">
        <v>9.4364</v>
      </c>
      <c r="I9" s="22" t="s">
        <v>80</v>
      </c>
      <c r="J9" s="23">
        <v>3333.79917545944</v>
      </c>
      <c r="K9" s="24">
        <v>101214</v>
      </c>
      <c r="L9" s="25" t="s">
        <v>81</v>
      </c>
      <c r="M9" s="25"/>
    </row>
    <row r="10" s="3" customFormat="1" spans="1:13">
      <c r="A10" s="16" t="s">
        <v>122</v>
      </c>
      <c r="B10" s="16" t="s">
        <v>25</v>
      </c>
      <c r="C10" s="17">
        <v>418</v>
      </c>
      <c r="D10" s="18">
        <v>3</v>
      </c>
      <c r="E10" s="19" t="s">
        <v>25</v>
      </c>
      <c r="F10" s="20">
        <v>30.31</v>
      </c>
      <c r="G10" s="21">
        <v>20.89</v>
      </c>
      <c r="H10" s="21">
        <v>9.4236</v>
      </c>
      <c r="I10" s="22" t="s">
        <v>80</v>
      </c>
      <c r="J10" s="23">
        <v>3333.79917545944</v>
      </c>
      <c r="K10" s="24">
        <v>101047</v>
      </c>
      <c r="L10" s="25" t="s">
        <v>81</v>
      </c>
      <c r="M10" s="25"/>
    </row>
    <row r="11" s="3" customFormat="1" spans="1:13">
      <c r="A11" s="16" t="s">
        <v>122</v>
      </c>
      <c r="B11" s="16" t="s">
        <v>25</v>
      </c>
      <c r="C11" s="17">
        <v>419</v>
      </c>
      <c r="D11" s="18">
        <v>3</v>
      </c>
      <c r="E11" s="19" t="s">
        <v>25</v>
      </c>
      <c r="F11" s="20">
        <v>30.4</v>
      </c>
      <c r="G11" s="21">
        <v>21.305</v>
      </c>
      <c r="H11" s="21">
        <v>9.0907</v>
      </c>
      <c r="I11" s="22" t="s">
        <v>80</v>
      </c>
      <c r="J11" s="23">
        <v>3284.75544922913</v>
      </c>
      <c r="K11" s="24">
        <v>99857</v>
      </c>
      <c r="L11" s="25" t="s">
        <v>81</v>
      </c>
      <c r="M11" s="25"/>
    </row>
    <row r="12" s="3" customFormat="1" spans="1:13">
      <c r="A12" s="16" t="s">
        <v>122</v>
      </c>
      <c r="B12" s="16" t="s">
        <v>25</v>
      </c>
      <c r="C12" s="17">
        <v>420</v>
      </c>
      <c r="D12" s="18">
        <v>3</v>
      </c>
      <c r="E12" s="19" t="s">
        <v>25</v>
      </c>
      <c r="F12" s="20">
        <v>39.03</v>
      </c>
      <c r="G12" s="21">
        <v>27</v>
      </c>
      <c r="H12" s="21">
        <v>12.0306</v>
      </c>
      <c r="I12" s="22" t="s">
        <v>80</v>
      </c>
      <c r="J12" s="23">
        <v>3274.94676224468</v>
      </c>
      <c r="K12" s="24">
        <v>127821</v>
      </c>
      <c r="L12" s="25" t="s">
        <v>81</v>
      </c>
      <c r="M12" s="25"/>
    </row>
    <row r="13" s="3" customFormat="1" spans="1:13">
      <c r="A13" s="16" t="s">
        <v>122</v>
      </c>
      <c r="B13" s="16" t="s">
        <v>25</v>
      </c>
      <c r="C13" s="17">
        <v>421</v>
      </c>
      <c r="D13" s="18">
        <v>3</v>
      </c>
      <c r="E13" s="19" t="s">
        <v>25</v>
      </c>
      <c r="F13" s="20">
        <v>39.03</v>
      </c>
      <c r="G13" s="21">
        <v>27</v>
      </c>
      <c r="H13" s="21">
        <v>12.0306</v>
      </c>
      <c r="I13" s="22" t="s">
        <v>80</v>
      </c>
      <c r="J13" s="23">
        <v>3274.94310695892</v>
      </c>
      <c r="K13" s="24">
        <v>127821</v>
      </c>
      <c r="L13" s="25" t="s">
        <v>81</v>
      </c>
      <c r="M13" s="25"/>
    </row>
    <row r="14" s="3" customFormat="1" spans="1:13">
      <c r="A14" s="16" t="s">
        <v>122</v>
      </c>
      <c r="B14" s="16" t="s">
        <v>25</v>
      </c>
      <c r="C14" s="17">
        <v>422</v>
      </c>
      <c r="D14" s="18">
        <v>3</v>
      </c>
      <c r="E14" s="19" t="s">
        <v>25</v>
      </c>
      <c r="F14" s="20">
        <v>39.03</v>
      </c>
      <c r="G14" s="21">
        <v>27</v>
      </c>
      <c r="H14" s="21">
        <v>12.0306</v>
      </c>
      <c r="I14" s="22" t="s">
        <v>80</v>
      </c>
      <c r="J14" s="23">
        <v>3265.15023783613</v>
      </c>
      <c r="K14" s="24">
        <v>127439</v>
      </c>
      <c r="L14" s="25" t="s">
        <v>81</v>
      </c>
      <c r="M14" s="25"/>
    </row>
    <row r="15" s="3" customFormat="1" spans="1:13">
      <c r="A15" s="16" t="s">
        <v>122</v>
      </c>
      <c r="B15" s="16" t="s">
        <v>25</v>
      </c>
      <c r="C15" s="17">
        <v>423</v>
      </c>
      <c r="D15" s="18">
        <v>3</v>
      </c>
      <c r="E15" s="19" t="s">
        <v>25</v>
      </c>
      <c r="F15" s="20">
        <v>39.03</v>
      </c>
      <c r="G15" s="21">
        <v>27</v>
      </c>
      <c r="H15" s="21">
        <v>12.0306</v>
      </c>
      <c r="I15" s="22" t="s">
        <v>80</v>
      </c>
      <c r="J15" s="23">
        <v>3255.33065732912</v>
      </c>
      <c r="K15" s="24">
        <v>127056</v>
      </c>
      <c r="L15" s="25" t="s">
        <v>81</v>
      </c>
      <c r="M15" s="25"/>
    </row>
    <row r="16" s="3" customFormat="1" spans="1:13">
      <c r="A16" s="16" t="s">
        <v>122</v>
      </c>
      <c r="B16" s="16" t="s">
        <v>25</v>
      </c>
      <c r="C16" s="17">
        <v>424</v>
      </c>
      <c r="D16" s="18">
        <v>3</v>
      </c>
      <c r="E16" s="19" t="s">
        <v>25</v>
      </c>
      <c r="F16" s="20">
        <v>39.03</v>
      </c>
      <c r="G16" s="21">
        <v>27</v>
      </c>
      <c r="H16" s="21">
        <v>12.0306</v>
      </c>
      <c r="I16" s="22" t="s">
        <v>80</v>
      </c>
      <c r="J16" s="23">
        <v>3245.52209256283</v>
      </c>
      <c r="K16" s="24">
        <v>126673</v>
      </c>
      <c r="L16" s="25" t="s">
        <v>81</v>
      </c>
      <c r="M16" s="25"/>
    </row>
    <row r="17" s="3" customFormat="1" spans="1:13">
      <c r="A17" s="16" t="s">
        <v>122</v>
      </c>
      <c r="B17" s="16" t="s">
        <v>25</v>
      </c>
      <c r="C17" s="17">
        <v>425</v>
      </c>
      <c r="D17" s="18">
        <v>3</v>
      </c>
      <c r="E17" s="19" t="s">
        <v>25</v>
      </c>
      <c r="F17" s="20">
        <v>39.03</v>
      </c>
      <c r="G17" s="21">
        <v>27</v>
      </c>
      <c r="H17" s="21">
        <v>12.0306</v>
      </c>
      <c r="I17" s="22" t="s">
        <v>80</v>
      </c>
      <c r="J17" s="23">
        <v>3235.71352779654</v>
      </c>
      <c r="K17" s="24">
        <v>126290</v>
      </c>
      <c r="L17" s="25" t="s">
        <v>81</v>
      </c>
      <c r="M17" s="25"/>
    </row>
    <row r="18" s="3" customFormat="1" spans="1:13">
      <c r="A18" s="16" t="s">
        <v>122</v>
      </c>
      <c r="B18" s="16" t="s">
        <v>25</v>
      </c>
      <c r="C18" s="17">
        <v>426</v>
      </c>
      <c r="D18" s="18">
        <v>3</v>
      </c>
      <c r="E18" s="19" t="s">
        <v>25</v>
      </c>
      <c r="F18" s="20">
        <v>39.54</v>
      </c>
      <c r="G18" s="21">
        <v>27.715</v>
      </c>
      <c r="H18" s="21">
        <v>11.8257</v>
      </c>
      <c r="I18" s="22" t="s">
        <v>80</v>
      </c>
      <c r="J18" s="23">
        <v>3225.90496303025</v>
      </c>
      <c r="K18" s="24">
        <v>127552</v>
      </c>
      <c r="L18" s="25" t="s">
        <v>81</v>
      </c>
      <c r="M18" s="25"/>
    </row>
    <row r="19" s="3" customFormat="1" spans="1:13">
      <c r="A19" s="16" t="s">
        <v>122</v>
      </c>
      <c r="B19" s="16" t="s">
        <v>25</v>
      </c>
      <c r="C19" s="17">
        <v>427</v>
      </c>
      <c r="D19" s="18">
        <v>3</v>
      </c>
      <c r="E19" s="19" t="s">
        <v>25</v>
      </c>
      <c r="F19" s="20">
        <v>30.36</v>
      </c>
      <c r="G19" s="21">
        <v>20.92</v>
      </c>
      <c r="H19" s="21">
        <v>9.4364</v>
      </c>
      <c r="I19" s="22" t="s">
        <v>80</v>
      </c>
      <c r="J19" s="23">
        <v>3353.41630499202</v>
      </c>
      <c r="K19" s="24">
        <v>101810</v>
      </c>
      <c r="L19" s="25" t="s">
        <v>81</v>
      </c>
      <c r="M19" s="25"/>
    </row>
    <row r="20" s="3" customFormat="1" spans="1:13">
      <c r="A20" s="16" t="s">
        <v>122</v>
      </c>
      <c r="B20" s="16" t="s">
        <v>25</v>
      </c>
      <c r="C20" s="17">
        <v>428</v>
      </c>
      <c r="D20" s="18">
        <v>3</v>
      </c>
      <c r="E20" s="19" t="s">
        <v>25</v>
      </c>
      <c r="F20" s="20">
        <v>30.31</v>
      </c>
      <c r="G20" s="21">
        <v>20.89</v>
      </c>
      <c r="H20" s="21">
        <v>9.4236</v>
      </c>
      <c r="I20" s="22" t="s">
        <v>80</v>
      </c>
      <c r="J20" s="23">
        <v>3382.867879409</v>
      </c>
      <c r="K20" s="24">
        <v>102535</v>
      </c>
      <c r="L20" s="25" t="s">
        <v>81</v>
      </c>
      <c r="M20" s="25"/>
    </row>
    <row r="21" s="3" customFormat="1" spans="1:13">
      <c r="A21" s="16" t="s">
        <v>122</v>
      </c>
      <c r="B21" s="16" t="s">
        <v>25</v>
      </c>
      <c r="C21" s="17">
        <v>429</v>
      </c>
      <c r="D21" s="18">
        <v>3</v>
      </c>
      <c r="E21" s="19" t="s">
        <v>25</v>
      </c>
      <c r="F21" s="20">
        <v>30.4</v>
      </c>
      <c r="G21" s="21">
        <v>21.305</v>
      </c>
      <c r="H21" s="21">
        <v>9.0907</v>
      </c>
      <c r="I21" s="22" t="s">
        <v>80</v>
      </c>
      <c r="J21" s="23">
        <v>3382.84157363105</v>
      </c>
      <c r="K21" s="24">
        <v>102838</v>
      </c>
      <c r="L21" s="25" t="s">
        <v>81</v>
      </c>
      <c r="M21" s="25"/>
    </row>
    <row r="22" s="3" customFormat="1" spans="1:13">
      <c r="A22" s="16" t="s">
        <v>122</v>
      </c>
      <c r="B22" s="16" t="s">
        <v>25</v>
      </c>
      <c r="C22" s="17">
        <v>430</v>
      </c>
      <c r="D22" s="18">
        <v>3</v>
      </c>
      <c r="E22" s="19" t="s">
        <v>25</v>
      </c>
      <c r="F22" s="20">
        <v>39.03</v>
      </c>
      <c r="G22" s="21">
        <v>27</v>
      </c>
      <c r="H22" s="21">
        <v>12.0306</v>
      </c>
      <c r="I22" s="22" t="s">
        <v>80</v>
      </c>
      <c r="J22" s="23">
        <v>3373.05753010141</v>
      </c>
      <c r="K22" s="24">
        <v>131650</v>
      </c>
      <c r="L22" s="25" t="s">
        <v>81</v>
      </c>
      <c r="M22" s="25"/>
    </row>
    <row r="23" s="3" customFormat="1" spans="1:13">
      <c r="A23" s="16" t="s">
        <v>122</v>
      </c>
      <c r="B23" s="16" t="s">
        <v>25</v>
      </c>
      <c r="C23" s="17">
        <v>431</v>
      </c>
      <c r="D23" s="18">
        <v>3</v>
      </c>
      <c r="E23" s="19" t="s">
        <v>25</v>
      </c>
      <c r="F23" s="20">
        <v>39.03</v>
      </c>
      <c r="G23" s="21">
        <v>27</v>
      </c>
      <c r="H23" s="21">
        <v>12.0306</v>
      </c>
      <c r="I23" s="22" t="s">
        <v>80</v>
      </c>
      <c r="J23" s="23">
        <v>3363.24376838211</v>
      </c>
      <c r="K23" s="24">
        <v>131267</v>
      </c>
      <c r="L23" s="25" t="s">
        <v>81</v>
      </c>
      <c r="M23" s="25"/>
    </row>
    <row r="24" s="3" customFormat="1" spans="1:13">
      <c r="A24" s="16" t="s">
        <v>122</v>
      </c>
      <c r="B24" s="16" t="s">
        <v>25</v>
      </c>
      <c r="C24" s="17">
        <v>432</v>
      </c>
      <c r="D24" s="18">
        <v>3</v>
      </c>
      <c r="E24" s="19" t="s">
        <v>25</v>
      </c>
      <c r="F24" s="20">
        <v>39.03</v>
      </c>
      <c r="G24" s="21">
        <v>27</v>
      </c>
      <c r="H24" s="21">
        <v>12.0306</v>
      </c>
      <c r="I24" s="22" t="s">
        <v>80</v>
      </c>
      <c r="J24" s="23">
        <v>3193.01133290372</v>
      </c>
      <c r="K24" s="24">
        <v>124623</v>
      </c>
      <c r="L24" s="25" t="s">
        <v>81</v>
      </c>
      <c r="M24" s="25"/>
    </row>
    <row r="25" s="3" customFormat="1" spans="1:13">
      <c r="A25" s="16" t="s">
        <v>122</v>
      </c>
      <c r="B25" s="16" t="s">
        <v>25</v>
      </c>
      <c r="C25" s="17">
        <v>433</v>
      </c>
      <c r="D25" s="18">
        <v>3</v>
      </c>
      <c r="E25" s="19" t="s">
        <v>25</v>
      </c>
      <c r="F25" s="20">
        <v>38.81</v>
      </c>
      <c r="G25" s="21">
        <v>26.848</v>
      </c>
      <c r="H25" s="21">
        <v>11.9658</v>
      </c>
      <c r="I25" s="22" t="s">
        <v>80</v>
      </c>
      <c r="J25" s="23">
        <v>3183.62704603364</v>
      </c>
      <c r="K25" s="24">
        <v>123557</v>
      </c>
      <c r="L25" s="25" t="s">
        <v>81</v>
      </c>
      <c r="M25" s="25"/>
    </row>
    <row r="26" s="3" customFormat="1" spans="1:13">
      <c r="A26" s="16" t="s">
        <v>122</v>
      </c>
      <c r="B26" s="16" t="s">
        <v>25</v>
      </c>
      <c r="C26" s="17">
        <v>501</v>
      </c>
      <c r="D26" s="18">
        <v>3</v>
      </c>
      <c r="E26" s="19" t="s">
        <v>25</v>
      </c>
      <c r="F26" s="20">
        <v>38.81</v>
      </c>
      <c r="G26" s="21">
        <v>26.848</v>
      </c>
      <c r="H26" s="21">
        <v>11.9658</v>
      </c>
      <c r="I26" s="22" t="s">
        <v>80</v>
      </c>
      <c r="J26" s="23">
        <v>3399.46749119643</v>
      </c>
      <c r="K26" s="24">
        <v>131933</v>
      </c>
      <c r="L26" s="25" t="s">
        <v>81</v>
      </c>
      <c r="M26" s="25"/>
    </row>
    <row r="27" s="3" customFormat="1" spans="1:13">
      <c r="A27" s="16" t="s">
        <v>122</v>
      </c>
      <c r="B27" s="16" t="s">
        <v>25</v>
      </c>
      <c r="C27" s="17">
        <v>502</v>
      </c>
      <c r="D27" s="18">
        <v>3</v>
      </c>
      <c r="E27" s="19" t="s">
        <v>25</v>
      </c>
      <c r="F27" s="20">
        <v>39.03</v>
      </c>
      <c r="G27" s="21">
        <v>27</v>
      </c>
      <c r="H27" s="21">
        <v>12.0306</v>
      </c>
      <c r="I27" s="22" t="s">
        <v>80</v>
      </c>
      <c r="J27" s="23">
        <v>3259.49932772195</v>
      </c>
      <c r="K27" s="24">
        <v>127218</v>
      </c>
      <c r="L27" s="25" t="s">
        <v>81</v>
      </c>
      <c r="M27" s="25"/>
    </row>
    <row r="28" s="3" customFormat="1" spans="1:13">
      <c r="A28" s="16" t="s">
        <v>122</v>
      </c>
      <c r="B28" s="16" t="s">
        <v>25</v>
      </c>
      <c r="C28" s="17">
        <v>503</v>
      </c>
      <c r="D28" s="18">
        <v>3</v>
      </c>
      <c r="E28" s="19" t="s">
        <v>25</v>
      </c>
      <c r="F28" s="20">
        <v>39.03</v>
      </c>
      <c r="G28" s="21">
        <v>27</v>
      </c>
      <c r="H28" s="21">
        <v>12.0306</v>
      </c>
      <c r="I28" s="22" t="s">
        <v>80</v>
      </c>
      <c r="J28" s="23">
        <v>3433.61224489796</v>
      </c>
      <c r="K28" s="24">
        <v>134014</v>
      </c>
      <c r="L28" s="25" t="s">
        <v>81</v>
      </c>
      <c r="M28" s="25"/>
    </row>
    <row r="29" s="3" customFormat="1" spans="1:13">
      <c r="A29" s="16" t="s">
        <v>122</v>
      </c>
      <c r="B29" s="16" t="s">
        <v>25</v>
      </c>
      <c r="C29" s="17">
        <v>504</v>
      </c>
      <c r="D29" s="18">
        <v>3</v>
      </c>
      <c r="E29" s="19" t="s">
        <v>25</v>
      </c>
      <c r="F29" s="20">
        <v>38.99</v>
      </c>
      <c r="G29" s="21">
        <v>26.9696</v>
      </c>
      <c r="H29" s="21">
        <v>12.0177</v>
      </c>
      <c r="I29" s="22" t="s">
        <v>80</v>
      </c>
      <c r="J29" s="23">
        <v>3386.07701405549</v>
      </c>
      <c r="K29" s="24">
        <v>132023</v>
      </c>
      <c r="L29" s="25" t="s">
        <v>81</v>
      </c>
      <c r="M29" s="25"/>
    </row>
    <row r="30" s="3" customFormat="1" spans="1:13">
      <c r="A30" s="16" t="s">
        <v>122</v>
      </c>
      <c r="B30" s="16" t="s">
        <v>25</v>
      </c>
      <c r="C30" s="17">
        <v>505</v>
      </c>
      <c r="D30" s="18">
        <v>3</v>
      </c>
      <c r="E30" s="19" t="s">
        <v>25</v>
      </c>
      <c r="F30" s="20">
        <v>38.99</v>
      </c>
      <c r="G30" s="21">
        <v>26.9696</v>
      </c>
      <c r="H30" s="21">
        <v>12.0177</v>
      </c>
      <c r="I30" s="22" t="s">
        <v>80</v>
      </c>
      <c r="J30" s="23">
        <v>3320.14285714286</v>
      </c>
      <c r="K30" s="24">
        <v>129452</v>
      </c>
      <c r="L30" s="25" t="s">
        <v>81</v>
      </c>
      <c r="M30" s="25"/>
    </row>
    <row r="31" s="3" customFormat="1" spans="1:13">
      <c r="A31" s="16" t="s">
        <v>122</v>
      </c>
      <c r="B31" s="16" t="s">
        <v>25</v>
      </c>
      <c r="C31" s="17">
        <v>506</v>
      </c>
      <c r="D31" s="18">
        <v>3</v>
      </c>
      <c r="E31" s="19" t="s">
        <v>25</v>
      </c>
      <c r="F31" s="20">
        <v>39.03</v>
      </c>
      <c r="G31" s="21">
        <v>27</v>
      </c>
      <c r="H31" s="21">
        <v>12.0306</v>
      </c>
      <c r="I31" s="22" t="s">
        <v>80</v>
      </c>
      <c r="J31" s="23">
        <v>3274.50782485371</v>
      </c>
      <c r="K31" s="24">
        <v>127804</v>
      </c>
      <c r="L31" s="25" t="s">
        <v>81</v>
      </c>
      <c r="M31" s="25"/>
    </row>
    <row r="32" s="3" customFormat="1" spans="1:13">
      <c r="A32" s="16" t="s">
        <v>122</v>
      </c>
      <c r="B32" s="16" t="s">
        <v>25</v>
      </c>
      <c r="C32" s="17">
        <v>507</v>
      </c>
      <c r="D32" s="18">
        <v>3</v>
      </c>
      <c r="E32" s="19" t="s">
        <v>25</v>
      </c>
      <c r="F32" s="20">
        <v>39.03</v>
      </c>
      <c r="G32" s="21">
        <v>27</v>
      </c>
      <c r="H32" s="21">
        <v>12.0306</v>
      </c>
      <c r="I32" s="22" t="s">
        <v>80</v>
      </c>
      <c r="J32" s="23">
        <v>3264.3628185519</v>
      </c>
      <c r="K32" s="24">
        <v>127408</v>
      </c>
      <c r="L32" s="25" t="s">
        <v>81</v>
      </c>
      <c r="M32" s="25"/>
    </row>
    <row r="33" s="3" customFormat="1" spans="1:13">
      <c r="A33" s="16" t="s">
        <v>122</v>
      </c>
      <c r="B33" s="16" t="s">
        <v>25</v>
      </c>
      <c r="C33" s="17">
        <v>508</v>
      </c>
      <c r="D33" s="18">
        <v>3</v>
      </c>
      <c r="E33" s="19" t="s">
        <v>25</v>
      </c>
      <c r="F33" s="20">
        <v>39.03</v>
      </c>
      <c r="G33" s="21">
        <v>27</v>
      </c>
      <c r="H33" s="21">
        <v>12.0306</v>
      </c>
      <c r="I33" s="22" t="s">
        <v>80</v>
      </c>
      <c r="J33" s="23">
        <v>3254.24369236821</v>
      </c>
      <c r="K33" s="24">
        <v>127013</v>
      </c>
      <c r="L33" s="25" t="s">
        <v>81</v>
      </c>
      <c r="M33" s="25"/>
    </row>
    <row r="34" s="3" customFormat="1" spans="1:13">
      <c r="A34" s="16" t="s">
        <v>122</v>
      </c>
      <c r="B34" s="16" t="s">
        <v>25</v>
      </c>
      <c r="C34" s="17">
        <v>509</v>
      </c>
      <c r="D34" s="18">
        <v>3</v>
      </c>
      <c r="E34" s="19" t="s">
        <v>25</v>
      </c>
      <c r="F34" s="20">
        <v>39.03</v>
      </c>
      <c r="G34" s="21">
        <v>27</v>
      </c>
      <c r="H34" s="21">
        <v>12.0306</v>
      </c>
      <c r="I34" s="22" t="s">
        <v>80</v>
      </c>
      <c r="J34" s="23">
        <v>3244.0986860664</v>
      </c>
      <c r="K34" s="24">
        <v>126617</v>
      </c>
      <c r="L34" s="25" t="s">
        <v>81</v>
      </c>
      <c r="M34" s="25"/>
    </row>
    <row r="35" s="3" customFormat="1" spans="1:13">
      <c r="A35" s="16" t="s">
        <v>122</v>
      </c>
      <c r="B35" s="16" t="s">
        <v>25</v>
      </c>
      <c r="C35" s="17">
        <v>510</v>
      </c>
      <c r="D35" s="18">
        <v>3</v>
      </c>
      <c r="E35" s="19" t="s">
        <v>25</v>
      </c>
      <c r="F35" s="20">
        <v>39.03</v>
      </c>
      <c r="G35" s="21">
        <v>27</v>
      </c>
      <c r="H35" s="21">
        <v>12.0306</v>
      </c>
      <c r="I35" s="22" t="s">
        <v>80</v>
      </c>
      <c r="J35" s="23">
        <v>3233.95535244727</v>
      </c>
      <c r="K35" s="24">
        <v>126221</v>
      </c>
      <c r="L35" s="25" t="s">
        <v>81</v>
      </c>
      <c r="M35" s="25"/>
    </row>
    <row r="36" s="3" customFormat="1" spans="1:13">
      <c r="A36" s="16" t="s">
        <v>122</v>
      </c>
      <c r="B36" s="16" t="s">
        <v>25</v>
      </c>
      <c r="C36" s="17">
        <v>511</v>
      </c>
      <c r="D36" s="18">
        <v>3</v>
      </c>
      <c r="E36" s="19" t="s">
        <v>25</v>
      </c>
      <c r="F36" s="20">
        <v>39.03</v>
      </c>
      <c r="G36" s="21">
        <v>27</v>
      </c>
      <c r="H36" s="21">
        <v>12.0306</v>
      </c>
      <c r="I36" s="22" t="s">
        <v>80</v>
      </c>
      <c r="J36" s="23">
        <v>3325.2245460504</v>
      </c>
      <c r="K36" s="24">
        <v>129784</v>
      </c>
      <c r="L36" s="25" t="s">
        <v>81</v>
      </c>
      <c r="M36" s="25"/>
    </row>
    <row r="37" s="3" customFormat="1" spans="1:13">
      <c r="A37" s="16" t="s">
        <v>122</v>
      </c>
      <c r="B37" s="16" t="s">
        <v>25</v>
      </c>
      <c r="C37" s="17">
        <v>512</v>
      </c>
      <c r="D37" s="18">
        <v>3</v>
      </c>
      <c r="E37" s="19" t="s">
        <v>25</v>
      </c>
      <c r="F37" s="20">
        <v>38.99</v>
      </c>
      <c r="G37" s="21">
        <v>26.9696</v>
      </c>
      <c r="H37" s="21">
        <v>12.0177</v>
      </c>
      <c r="I37" s="22" t="s">
        <v>80</v>
      </c>
      <c r="J37" s="23">
        <v>3335.37786266456</v>
      </c>
      <c r="K37" s="24">
        <v>130046</v>
      </c>
      <c r="L37" s="25" t="s">
        <v>81</v>
      </c>
      <c r="M37" s="25"/>
    </row>
    <row r="38" s="3" customFormat="1" spans="1:13">
      <c r="A38" s="16" t="s">
        <v>122</v>
      </c>
      <c r="B38" s="16" t="s">
        <v>25</v>
      </c>
      <c r="C38" s="17">
        <v>513</v>
      </c>
      <c r="D38" s="18">
        <v>3</v>
      </c>
      <c r="E38" s="19" t="s">
        <v>25</v>
      </c>
      <c r="F38" s="20">
        <v>38.99</v>
      </c>
      <c r="G38" s="21">
        <v>26.9696</v>
      </c>
      <c r="H38" s="21">
        <v>12.0177</v>
      </c>
      <c r="I38" s="22" t="s">
        <v>80</v>
      </c>
      <c r="J38" s="23">
        <v>3300.95730556914</v>
      </c>
      <c r="K38" s="24">
        <v>128704</v>
      </c>
      <c r="L38" s="25" t="s">
        <v>81</v>
      </c>
      <c r="M38" s="25"/>
    </row>
    <row r="39" s="3" customFormat="1" spans="1:13">
      <c r="A39" s="16" t="s">
        <v>122</v>
      </c>
      <c r="B39" s="16" t="s">
        <v>25</v>
      </c>
      <c r="C39" s="17">
        <v>514</v>
      </c>
      <c r="D39" s="18">
        <v>3</v>
      </c>
      <c r="E39" s="19" t="s">
        <v>25</v>
      </c>
      <c r="F39" s="20">
        <v>38.81</v>
      </c>
      <c r="G39" s="21">
        <v>26.848</v>
      </c>
      <c r="H39" s="21">
        <v>11.9658</v>
      </c>
      <c r="I39" s="22" t="s">
        <v>80</v>
      </c>
      <c r="J39" s="23">
        <v>3202.96497570396</v>
      </c>
      <c r="K39" s="24">
        <v>124307</v>
      </c>
      <c r="L39" s="25" t="s">
        <v>81</v>
      </c>
      <c r="M39" s="25"/>
    </row>
    <row r="40" s="3" customFormat="1" spans="1:13">
      <c r="A40" s="16" t="s">
        <v>122</v>
      </c>
      <c r="B40" s="16" t="s">
        <v>25</v>
      </c>
      <c r="C40" s="17">
        <v>515</v>
      </c>
      <c r="D40" s="18">
        <v>3</v>
      </c>
      <c r="E40" s="19" t="s">
        <v>25</v>
      </c>
      <c r="F40" s="20">
        <v>38.81</v>
      </c>
      <c r="G40" s="21">
        <v>26.848</v>
      </c>
      <c r="H40" s="21">
        <v>11.9658</v>
      </c>
      <c r="I40" s="22" t="s">
        <v>80</v>
      </c>
      <c r="J40" s="23">
        <v>3261.65546211926</v>
      </c>
      <c r="K40" s="24">
        <v>126585</v>
      </c>
      <c r="L40" s="25" t="s">
        <v>81</v>
      </c>
      <c r="M40" s="25"/>
    </row>
    <row r="41" s="3" customFormat="1" spans="1:13">
      <c r="A41" s="16" t="s">
        <v>122</v>
      </c>
      <c r="B41" s="16" t="s">
        <v>25</v>
      </c>
      <c r="C41" s="17">
        <v>516</v>
      </c>
      <c r="D41" s="18">
        <v>3</v>
      </c>
      <c r="E41" s="19" t="s">
        <v>25</v>
      </c>
      <c r="F41" s="20">
        <v>39.03</v>
      </c>
      <c r="G41" s="21">
        <v>27</v>
      </c>
      <c r="H41" s="21">
        <v>12.0306</v>
      </c>
      <c r="I41" s="22" t="s">
        <v>80</v>
      </c>
      <c r="J41" s="23">
        <v>3467.21118435185</v>
      </c>
      <c r="K41" s="24">
        <v>135325</v>
      </c>
      <c r="L41" s="25" t="s">
        <v>81</v>
      </c>
      <c r="M41" s="25"/>
    </row>
    <row r="42" s="3" customFormat="1" spans="1:13">
      <c r="A42" s="16" t="s">
        <v>122</v>
      </c>
      <c r="B42" s="16" t="s">
        <v>25</v>
      </c>
      <c r="C42" s="17">
        <v>517</v>
      </c>
      <c r="D42" s="18">
        <v>3</v>
      </c>
      <c r="E42" s="19" t="s">
        <v>25</v>
      </c>
      <c r="F42" s="20">
        <v>30.36</v>
      </c>
      <c r="G42" s="21">
        <v>20.92</v>
      </c>
      <c r="H42" s="21">
        <v>9.4364</v>
      </c>
      <c r="I42" s="22" t="s">
        <v>80</v>
      </c>
      <c r="J42" s="23">
        <v>3477.35619065365</v>
      </c>
      <c r="K42" s="24">
        <v>105573</v>
      </c>
      <c r="L42" s="25" t="s">
        <v>81</v>
      </c>
      <c r="M42" s="25"/>
    </row>
    <row r="43" s="3" customFormat="1" spans="1:13">
      <c r="A43" s="16" t="s">
        <v>122</v>
      </c>
      <c r="B43" s="16" t="s">
        <v>25</v>
      </c>
      <c r="C43" s="17">
        <v>518</v>
      </c>
      <c r="D43" s="18">
        <v>3</v>
      </c>
      <c r="E43" s="19" t="s">
        <v>25</v>
      </c>
      <c r="F43" s="20">
        <v>30.31</v>
      </c>
      <c r="G43" s="21">
        <v>20.89</v>
      </c>
      <c r="H43" s="21">
        <v>9.4236</v>
      </c>
      <c r="I43" s="22" t="s">
        <v>80</v>
      </c>
      <c r="J43" s="23">
        <v>3477.35619065365</v>
      </c>
      <c r="K43" s="24">
        <v>105399</v>
      </c>
      <c r="L43" s="25" t="s">
        <v>81</v>
      </c>
      <c r="M43" s="25"/>
    </row>
    <row r="44" s="3" customFormat="1" spans="1:13">
      <c r="A44" s="16" t="s">
        <v>122</v>
      </c>
      <c r="B44" s="16" t="s">
        <v>25</v>
      </c>
      <c r="C44" s="17">
        <v>519</v>
      </c>
      <c r="D44" s="18">
        <v>3</v>
      </c>
      <c r="E44" s="19" t="s">
        <v>25</v>
      </c>
      <c r="F44" s="20">
        <v>30.4</v>
      </c>
      <c r="G44" s="21">
        <v>21.305</v>
      </c>
      <c r="H44" s="21">
        <v>9.0907</v>
      </c>
      <c r="I44" s="22" t="s">
        <v>80</v>
      </c>
      <c r="J44" s="23">
        <v>3426.66799574694</v>
      </c>
      <c r="K44" s="24">
        <v>104171</v>
      </c>
      <c r="L44" s="25" t="s">
        <v>81</v>
      </c>
      <c r="M44" s="25"/>
    </row>
    <row r="45" s="3" customFormat="1" spans="1:13">
      <c r="A45" s="16" t="s">
        <v>122</v>
      </c>
      <c r="B45" s="16" t="s">
        <v>25</v>
      </c>
      <c r="C45" s="17">
        <v>520</v>
      </c>
      <c r="D45" s="18">
        <v>3</v>
      </c>
      <c r="E45" s="19" t="s">
        <v>25</v>
      </c>
      <c r="F45" s="20">
        <v>39.03</v>
      </c>
      <c r="G45" s="21">
        <v>27</v>
      </c>
      <c r="H45" s="21">
        <v>12.0306</v>
      </c>
      <c r="I45" s="22" t="s">
        <v>80</v>
      </c>
      <c r="J45" s="23">
        <v>3416.5142017336</v>
      </c>
      <c r="K45" s="24">
        <v>133347</v>
      </c>
      <c r="L45" s="25" t="s">
        <v>81</v>
      </c>
      <c r="M45" s="25"/>
    </row>
    <row r="46" s="3" customFormat="1" spans="1:13">
      <c r="A46" s="16" t="s">
        <v>122</v>
      </c>
      <c r="B46" s="16" t="s">
        <v>25</v>
      </c>
      <c r="C46" s="17">
        <v>521</v>
      </c>
      <c r="D46" s="18">
        <v>3</v>
      </c>
      <c r="E46" s="19" t="s">
        <v>25</v>
      </c>
      <c r="F46" s="20">
        <v>39.03</v>
      </c>
      <c r="G46" s="21">
        <v>27</v>
      </c>
      <c r="H46" s="21">
        <v>12.0306</v>
      </c>
      <c r="I46" s="22" t="s">
        <v>80</v>
      </c>
      <c r="J46" s="23">
        <v>3416.51029398065</v>
      </c>
      <c r="K46" s="24">
        <v>133346</v>
      </c>
      <c r="L46" s="25" t="s">
        <v>81</v>
      </c>
      <c r="M46" s="25"/>
    </row>
    <row r="47" s="3" customFormat="1" spans="1:13">
      <c r="A47" s="16" t="s">
        <v>122</v>
      </c>
      <c r="B47" s="16" t="s">
        <v>25</v>
      </c>
      <c r="C47" s="17">
        <v>522</v>
      </c>
      <c r="D47" s="18">
        <v>3</v>
      </c>
      <c r="E47" s="19" t="s">
        <v>25</v>
      </c>
      <c r="F47" s="20">
        <v>39.03</v>
      </c>
      <c r="G47" s="21">
        <v>27</v>
      </c>
      <c r="H47" s="21">
        <v>12.0306</v>
      </c>
      <c r="I47" s="22" t="s">
        <v>80</v>
      </c>
      <c r="J47" s="23">
        <v>3406.37022731105</v>
      </c>
      <c r="K47" s="24">
        <v>132951</v>
      </c>
      <c r="L47" s="25" t="s">
        <v>81</v>
      </c>
      <c r="M47" s="25"/>
    </row>
    <row r="48" s="3" customFormat="1" spans="1:13">
      <c r="A48" s="16" t="s">
        <v>122</v>
      </c>
      <c r="B48" s="16" t="s">
        <v>25</v>
      </c>
      <c r="C48" s="17">
        <v>523</v>
      </c>
      <c r="D48" s="18">
        <v>3</v>
      </c>
      <c r="E48" s="19" t="s">
        <v>25</v>
      </c>
      <c r="F48" s="20">
        <v>39.03</v>
      </c>
      <c r="G48" s="21">
        <v>27</v>
      </c>
      <c r="H48" s="21">
        <v>12.0306</v>
      </c>
      <c r="I48" s="22" t="s">
        <v>80</v>
      </c>
      <c r="J48" s="23">
        <v>3396.2220203573</v>
      </c>
      <c r="K48" s="24">
        <v>132555</v>
      </c>
      <c r="L48" s="25" t="s">
        <v>81</v>
      </c>
      <c r="M48" s="25"/>
    </row>
    <row r="49" s="3" customFormat="1" spans="1:13">
      <c r="A49" s="16" t="s">
        <v>122</v>
      </c>
      <c r="B49" s="16" t="s">
        <v>25</v>
      </c>
      <c r="C49" s="17">
        <v>524</v>
      </c>
      <c r="D49" s="18">
        <v>3</v>
      </c>
      <c r="E49" s="19" t="s">
        <v>25</v>
      </c>
      <c r="F49" s="20">
        <v>39.03</v>
      </c>
      <c r="G49" s="21">
        <v>27</v>
      </c>
      <c r="H49" s="21">
        <v>12.0306</v>
      </c>
      <c r="I49" s="22" t="s">
        <v>80</v>
      </c>
      <c r="J49" s="23">
        <v>3386.07701405549</v>
      </c>
      <c r="K49" s="24">
        <v>132159</v>
      </c>
      <c r="L49" s="25" t="s">
        <v>81</v>
      </c>
      <c r="M49" s="25"/>
    </row>
    <row r="50" s="3" customFormat="1" spans="1:13">
      <c r="A50" s="16" t="s">
        <v>122</v>
      </c>
      <c r="B50" s="16" t="s">
        <v>25</v>
      </c>
      <c r="C50" s="17">
        <v>525</v>
      </c>
      <c r="D50" s="18">
        <v>3</v>
      </c>
      <c r="E50" s="19" t="s">
        <v>25</v>
      </c>
      <c r="F50" s="20">
        <v>39.03</v>
      </c>
      <c r="G50" s="21">
        <v>27</v>
      </c>
      <c r="H50" s="21">
        <v>12.0306</v>
      </c>
      <c r="I50" s="22" t="s">
        <v>80</v>
      </c>
      <c r="J50" s="23">
        <v>3375.93200775368</v>
      </c>
      <c r="K50" s="24">
        <v>131763</v>
      </c>
      <c r="L50" s="25" t="s">
        <v>81</v>
      </c>
      <c r="M50" s="25"/>
    </row>
    <row r="51" s="3" customFormat="1" spans="1:13">
      <c r="A51" s="16" t="s">
        <v>122</v>
      </c>
      <c r="B51" s="16" t="s">
        <v>25</v>
      </c>
      <c r="C51" s="17">
        <v>526</v>
      </c>
      <c r="D51" s="18">
        <v>3</v>
      </c>
      <c r="E51" s="19" t="s">
        <v>25</v>
      </c>
      <c r="F51" s="20">
        <v>39.54</v>
      </c>
      <c r="G51" s="21">
        <v>27.715</v>
      </c>
      <c r="H51" s="21">
        <v>11.8257</v>
      </c>
      <c r="I51" s="22" t="s">
        <v>80</v>
      </c>
      <c r="J51" s="23">
        <v>3365.78700145187</v>
      </c>
      <c r="K51" s="24">
        <v>133083</v>
      </c>
      <c r="L51" s="25" t="s">
        <v>81</v>
      </c>
      <c r="M51" s="25"/>
    </row>
    <row r="52" s="3" customFormat="1" spans="1:13">
      <c r="A52" s="16" t="s">
        <v>122</v>
      </c>
      <c r="B52" s="16" t="s">
        <v>25</v>
      </c>
      <c r="C52" s="17">
        <v>527</v>
      </c>
      <c r="D52" s="18">
        <v>3</v>
      </c>
      <c r="E52" s="19" t="s">
        <v>25</v>
      </c>
      <c r="F52" s="20">
        <v>30.36</v>
      </c>
      <c r="G52" s="21">
        <v>20.92</v>
      </c>
      <c r="H52" s="21">
        <v>9.4364</v>
      </c>
      <c r="I52" s="22" t="s">
        <v>80</v>
      </c>
      <c r="J52" s="23">
        <v>3497.64620325727</v>
      </c>
      <c r="K52" s="24">
        <v>106189</v>
      </c>
      <c r="L52" s="25" t="s">
        <v>81</v>
      </c>
      <c r="M52" s="25"/>
    </row>
    <row r="53" s="3" customFormat="1" spans="1:13">
      <c r="A53" s="16" t="s">
        <v>122</v>
      </c>
      <c r="B53" s="16" t="s">
        <v>25</v>
      </c>
      <c r="C53" s="17">
        <v>528</v>
      </c>
      <c r="D53" s="18">
        <v>3</v>
      </c>
      <c r="E53" s="19" t="s">
        <v>25</v>
      </c>
      <c r="F53" s="20">
        <v>30.31</v>
      </c>
      <c r="G53" s="21">
        <v>20.89</v>
      </c>
      <c r="H53" s="21">
        <v>9.4236</v>
      </c>
      <c r="I53" s="22" t="s">
        <v>80</v>
      </c>
      <c r="J53" s="23">
        <v>3528.0812221627</v>
      </c>
      <c r="K53" s="24">
        <v>106936</v>
      </c>
      <c r="L53" s="25" t="s">
        <v>81</v>
      </c>
      <c r="M53" s="25"/>
    </row>
    <row r="54" s="3" customFormat="1" spans="1:13">
      <c r="A54" s="16" t="s">
        <v>122</v>
      </c>
      <c r="B54" s="16" t="s">
        <v>25</v>
      </c>
      <c r="C54" s="17">
        <v>529</v>
      </c>
      <c r="D54" s="18">
        <v>3</v>
      </c>
      <c r="E54" s="19" t="s">
        <v>25</v>
      </c>
      <c r="F54" s="20">
        <v>30.4</v>
      </c>
      <c r="G54" s="21">
        <v>21.305</v>
      </c>
      <c r="H54" s="21">
        <v>9.0907</v>
      </c>
      <c r="I54" s="22" t="s">
        <v>80</v>
      </c>
      <c r="J54" s="23">
        <v>3528.07682083998</v>
      </c>
      <c r="K54" s="24">
        <v>107254</v>
      </c>
      <c r="L54" s="25" t="s">
        <v>81</v>
      </c>
      <c r="M54" s="25"/>
    </row>
    <row r="55" s="3" customFormat="1" spans="1:13">
      <c r="A55" s="16" t="s">
        <v>122</v>
      </c>
      <c r="B55" s="16" t="s">
        <v>25</v>
      </c>
      <c r="C55" s="17">
        <v>530</v>
      </c>
      <c r="D55" s="18">
        <v>3</v>
      </c>
      <c r="E55" s="19" t="s">
        <v>25</v>
      </c>
      <c r="F55" s="20">
        <v>39.03</v>
      </c>
      <c r="G55" s="21">
        <v>27</v>
      </c>
      <c r="H55" s="21">
        <v>12.0306</v>
      </c>
      <c r="I55" s="22" t="s">
        <v>80</v>
      </c>
      <c r="J55" s="23">
        <v>3517.92421076486</v>
      </c>
      <c r="K55" s="24">
        <v>137305</v>
      </c>
      <c r="L55" s="25" t="s">
        <v>81</v>
      </c>
      <c r="M55" s="25"/>
    </row>
    <row r="56" s="3" customFormat="1" spans="1:13">
      <c r="A56" s="16" t="s">
        <v>122</v>
      </c>
      <c r="B56" s="16" t="s">
        <v>25</v>
      </c>
      <c r="C56" s="17">
        <v>531</v>
      </c>
      <c r="D56" s="18">
        <v>3</v>
      </c>
      <c r="E56" s="19" t="s">
        <v>25</v>
      </c>
      <c r="F56" s="20">
        <v>39.03</v>
      </c>
      <c r="G56" s="21">
        <v>27</v>
      </c>
      <c r="H56" s="21">
        <v>12.0306</v>
      </c>
      <c r="I56" s="22" t="s">
        <v>80</v>
      </c>
      <c r="J56" s="23">
        <v>3397.01361440492</v>
      </c>
      <c r="K56" s="24">
        <v>132585</v>
      </c>
      <c r="L56" s="25" t="s">
        <v>81</v>
      </c>
      <c r="M56" s="25"/>
    </row>
    <row r="57" s="3" customFormat="1" spans="1:13">
      <c r="A57" s="16" t="s">
        <v>122</v>
      </c>
      <c r="B57" s="16" t="s">
        <v>25</v>
      </c>
      <c r="C57" s="17">
        <v>532</v>
      </c>
      <c r="D57" s="18">
        <v>3</v>
      </c>
      <c r="E57" s="19" t="s">
        <v>25</v>
      </c>
      <c r="F57" s="20">
        <v>39.03</v>
      </c>
      <c r="G57" s="21">
        <v>27</v>
      </c>
      <c r="H57" s="21">
        <v>12.0306</v>
      </c>
      <c r="I57" s="22" t="s">
        <v>80</v>
      </c>
      <c r="J57" s="23">
        <v>3460.8446752951</v>
      </c>
      <c r="K57" s="24">
        <v>135077</v>
      </c>
      <c r="L57" s="25" t="s">
        <v>81</v>
      </c>
      <c r="M57" s="25"/>
    </row>
    <row r="58" s="3" customFormat="1" spans="1:13">
      <c r="A58" s="16" t="s">
        <v>122</v>
      </c>
      <c r="B58" s="16" t="s">
        <v>25</v>
      </c>
      <c r="C58" s="17">
        <v>533</v>
      </c>
      <c r="D58" s="18">
        <v>3</v>
      </c>
      <c r="E58" s="19" t="s">
        <v>25</v>
      </c>
      <c r="F58" s="20">
        <v>38.81</v>
      </c>
      <c r="G58" s="21">
        <v>26.848</v>
      </c>
      <c r="H58" s="21">
        <v>11.9658</v>
      </c>
      <c r="I58" s="22" t="s">
        <v>80</v>
      </c>
      <c r="J58" s="23">
        <v>3202.41841241584</v>
      </c>
      <c r="K58" s="24">
        <v>124286</v>
      </c>
      <c r="L58" s="25" t="s">
        <v>81</v>
      </c>
      <c r="M58" s="25"/>
    </row>
    <row r="59" s="3" customFormat="1" spans="1:13">
      <c r="A59" s="16" t="s">
        <v>122</v>
      </c>
      <c r="B59" s="16" t="s">
        <v>25</v>
      </c>
      <c r="C59" s="17">
        <v>601</v>
      </c>
      <c r="D59" s="18">
        <v>3</v>
      </c>
      <c r="E59" s="19" t="s">
        <v>25</v>
      </c>
      <c r="F59" s="20">
        <v>38.81</v>
      </c>
      <c r="G59" s="21">
        <v>26.848</v>
      </c>
      <c r="H59" s="21">
        <v>11.9658</v>
      </c>
      <c r="I59" s="22" t="s">
        <v>80</v>
      </c>
      <c r="J59" s="23">
        <v>3396.21413829092</v>
      </c>
      <c r="K59" s="24">
        <v>131807</v>
      </c>
      <c r="L59" s="25" t="s">
        <v>81</v>
      </c>
      <c r="M59" s="25"/>
    </row>
    <row r="60" s="3" customFormat="1" spans="1:13">
      <c r="A60" s="16" t="s">
        <v>122</v>
      </c>
      <c r="B60" s="16" t="s">
        <v>25</v>
      </c>
      <c r="C60" s="17">
        <v>602</v>
      </c>
      <c r="D60" s="18">
        <v>3</v>
      </c>
      <c r="E60" s="19" t="s">
        <v>25</v>
      </c>
      <c r="F60" s="20">
        <v>39.03</v>
      </c>
      <c r="G60" s="21">
        <v>27</v>
      </c>
      <c r="H60" s="21">
        <v>12.0306</v>
      </c>
      <c r="I60" s="22" t="s">
        <v>80</v>
      </c>
      <c r="J60" s="23">
        <v>3396.23472478051</v>
      </c>
      <c r="K60" s="24">
        <v>132555</v>
      </c>
      <c r="L60" s="25" t="s">
        <v>81</v>
      </c>
      <c r="M60" s="25"/>
    </row>
    <row r="61" s="3" customFormat="1" spans="1:13">
      <c r="A61" s="16" t="s">
        <v>122</v>
      </c>
      <c r="B61" s="16" t="s">
        <v>25</v>
      </c>
      <c r="C61" s="17">
        <v>603</v>
      </c>
      <c r="D61" s="18">
        <v>3</v>
      </c>
      <c r="E61" s="19" t="s">
        <v>25</v>
      </c>
      <c r="F61" s="20">
        <v>39.03</v>
      </c>
      <c r="G61" s="21">
        <v>27</v>
      </c>
      <c r="H61" s="21">
        <v>12.0306</v>
      </c>
      <c r="I61" s="22" t="s">
        <v>80</v>
      </c>
      <c r="J61" s="23">
        <v>3406.36423221701</v>
      </c>
      <c r="K61" s="24">
        <v>132950</v>
      </c>
      <c r="L61" s="25" t="s">
        <v>81</v>
      </c>
      <c r="M61" s="25"/>
    </row>
    <row r="62" s="3" customFormat="1" spans="1:13">
      <c r="A62" s="16" t="s">
        <v>122</v>
      </c>
      <c r="B62" s="16" t="s">
        <v>25</v>
      </c>
      <c r="C62" s="17">
        <v>604</v>
      </c>
      <c r="D62" s="18">
        <v>3</v>
      </c>
      <c r="E62" s="19" t="s">
        <v>25</v>
      </c>
      <c r="F62" s="20">
        <v>38.99</v>
      </c>
      <c r="G62" s="21">
        <v>26.9696</v>
      </c>
      <c r="H62" s="21">
        <v>12.0177</v>
      </c>
      <c r="I62" s="22" t="s">
        <v>80</v>
      </c>
      <c r="J62" s="23">
        <v>3416.51203296092</v>
      </c>
      <c r="K62" s="24">
        <v>133210</v>
      </c>
      <c r="L62" s="25" t="s">
        <v>81</v>
      </c>
      <c r="M62" s="25"/>
    </row>
    <row r="63" s="3" customFormat="1" spans="1:13">
      <c r="A63" s="16" t="s">
        <v>122</v>
      </c>
      <c r="B63" s="16" t="s">
        <v>25</v>
      </c>
      <c r="C63" s="17">
        <v>605</v>
      </c>
      <c r="D63" s="18">
        <v>3</v>
      </c>
      <c r="E63" s="19" t="s">
        <v>25</v>
      </c>
      <c r="F63" s="20">
        <v>38.99</v>
      </c>
      <c r="G63" s="21">
        <v>26.9696</v>
      </c>
      <c r="H63" s="21">
        <v>12.0177</v>
      </c>
      <c r="I63" s="22" t="s">
        <v>80</v>
      </c>
      <c r="J63" s="23">
        <v>3294.79783745733</v>
      </c>
      <c r="K63" s="24">
        <v>128464</v>
      </c>
      <c r="L63" s="25" t="s">
        <v>81</v>
      </c>
      <c r="M63" s="25"/>
    </row>
    <row r="64" s="3" customFormat="1" spans="1:13">
      <c r="A64" s="16" t="s">
        <v>122</v>
      </c>
      <c r="B64" s="16" t="s">
        <v>25</v>
      </c>
      <c r="C64" s="17">
        <v>606</v>
      </c>
      <c r="D64" s="18">
        <v>3</v>
      </c>
      <c r="E64" s="19" t="s">
        <v>25</v>
      </c>
      <c r="F64" s="20">
        <v>39.03</v>
      </c>
      <c r="G64" s="21">
        <v>27</v>
      </c>
      <c r="H64" s="21">
        <v>12.0306</v>
      </c>
      <c r="I64" s="22" t="s">
        <v>80</v>
      </c>
      <c r="J64" s="23">
        <v>3304.94284375914</v>
      </c>
      <c r="K64" s="24">
        <v>128992</v>
      </c>
      <c r="L64" s="25" t="s">
        <v>81</v>
      </c>
      <c r="M64" s="25"/>
    </row>
    <row r="65" s="3" customFormat="1" spans="1:13">
      <c r="A65" s="16" t="s">
        <v>122</v>
      </c>
      <c r="B65" s="16" t="s">
        <v>25</v>
      </c>
      <c r="C65" s="17">
        <v>607</v>
      </c>
      <c r="D65" s="18">
        <v>3</v>
      </c>
      <c r="E65" s="19" t="s">
        <v>25</v>
      </c>
      <c r="F65" s="20">
        <v>39.03</v>
      </c>
      <c r="G65" s="21">
        <v>27</v>
      </c>
      <c r="H65" s="21">
        <v>12.0306</v>
      </c>
      <c r="I65" s="22" t="s">
        <v>80</v>
      </c>
      <c r="J65" s="23">
        <v>3294.79783745733</v>
      </c>
      <c r="K65" s="24">
        <v>128596</v>
      </c>
      <c r="L65" s="25" t="s">
        <v>81</v>
      </c>
      <c r="M65" s="25"/>
    </row>
    <row r="66" s="3" customFormat="1" spans="1:13">
      <c r="A66" s="16" t="s">
        <v>122</v>
      </c>
      <c r="B66" s="16" t="s">
        <v>25</v>
      </c>
      <c r="C66" s="17">
        <v>608</v>
      </c>
      <c r="D66" s="18">
        <v>3</v>
      </c>
      <c r="E66" s="19" t="s">
        <v>25</v>
      </c>
      <c r="F66" s="20">
        <v>39.03</v>
      </c>
      <c r="G66" s="21">
        <v>27</v>
      </c>
      <c r="H66" s="21">
        <v>12.0306</v>
      </c>
      <c r="I66" s="22" t="s">
        <v>80</v>
      </c>
      <c r="J66" s="23">
        <v>3284.65283115552</v>
      </c>
      <c r="K66" s="24">
        <v>128200</v>
      </c>
      <c r="L66" s="25" t="s">
        <v>81</v>
      </c>
      <c r="M66" s="25"/>
    </row>
    <row r="67" s="3" customFormat="1" spans="1:13">
      <c r="A67" s="16" t="s">
        <v>122</v>
      </c>
      <c r="B67" s="16" t="s">
        <v>25</v>
      </c>
      <c r="C67" s="17">
        <v>609</v>
      </c>
      <c r="D67" s="18">
        <v>3</v>
      </c>
      <c r="E67" s="19" t="s">
        <v>25</v>
      </c>
      <c r="F67" s="20">
        <v>39.03</v>
      </c>
      <c r="G67" s="21">
        <v>27</v>
      </c>
      <c r="H67" s="21">
        <v>12.0306</v>
      </c>
      <c r="I67" s="22" t="s">
        <v>80</v>
      </c>
      <c r="J67" s="23">
        <v>3274.50782485371</v>
      </c>
      <c r="K67" s="24">
        <v>127804</v>
      </c>
      <c r="L67" s="25" t="s">
        <v>81</v>
      </c>
      <c r="M67" s="25"/>
    </row>
    <row r="68" s="3" customFormat="1" spans="1:13">
      <c r="A68" s="16" t="s">
        <v>122</v>
      </c>
      <c r="B68" s="16" t="s">
        <v>25</v>
      </c>
      <c r="C68" s="17">
        <v>610</v>
      </c>
      <c r="D68" s="18">
        <v>3</v>
      </c>
      <c r="E68" s="19" t="s">
        <v>25</v>
      </c>
      <c r="F68" s="20">
        <v>39.03</v>
      </c>
      <c r="G68" s="21">
        <v>27</v>
      </c>
      <c r="H68" s="21">
        <v>12.0306</v>
      </c>
      <c r="I68" s="22" t="s">
        <v>80</v>
      </c>
      <c r="J68" s="23">
        <v>3264.36978142544</v>
      </c>
      <c r="K68" s="24">
        <v>127408</v>
      </c>
      <c r="L68" s="25" t="s">
        <v>81</v>
      </c>
      <c r="M68" s="25"/>
    </row>
    <row r="69" s="3" customFormat="1" spans="1:13">
      <c r="A69" s="16" t="s">
        <v>122</v>
      </c>
      <c r="B69" s="16" t="s">
        <v>25</v>
      </c>
      <c r="C69" s="17">
        <v>611</v>
      </c>
      <c r="D69" s="18">
        <v>3</v>
      </c>
      <c r="E69" s="19" t="s">
        <v>25</v>
      </c>
      <c r="F69" s="20">
        <v>39.03</v>
      </c>
      <c r="G69" s="21">
        <v>27</v>
      </c>
      <c r="H69" s="21">
        <v>12.0306</v>
      </c>
      <c r="I69" s="22" t="s">
        <v>80</v>
      </c>
      <c r="J69" s="23">
        <v>3355.6648816972</v>
      </c>
      <c r="K69" s="24">
        <v>130972</v>
      </c>
      <c r="L69" s="25" t="s">
        <v>81</v>
      </c>
      <c r="M69" s="25"/>
    </row>
    <row r="70" s="3" customFormat="1" spans="1:13">
      <c r="A70" s="16" t="s">
        <v>122</v>
      </c>
      <c r="B70" s="16" t="s">
        <v>25</v>
      </c>
      <c r="C70" s="17">
        <v>612</v>
      </c>
      <c r="D70" s="18">
        <v>3</v>
      </c>
      <c r="E70" s="19" t="s">
        <v>25</v>
      </c>
      <c r="F70" s="20">
        <v>38.99</v>
      </c>
      <c r="G70" s="21">
        <v>26.9696</v>
      </c>
      <c r="H70" s="21">
        <v>12.0177</v>
      </c>
      <c r="I70" s="22" t="s">
        <v>80</v>
      </c>
      <c r="J70" s="23">
        <v>3365.78700145187</v>
      </c>
      <c r="K70" s="24">
        <v>131232</v>
      </c>
      <c r="L70" s="25" t="s">
        <v>81</v>
      </c>
      <c r="M70" s="25"/>
    </row>
    <row r="71" s="3" customFormat="1" spans="1:13">
      <c r="A71" s="16" t="s">
        <v>122</v>
      </c>
      <c r="B71" s="16" t="s">
        <v>25</v>
      </c>
      <c r="C71" s="17">
        <v>613</v>
      </c>
      <c r="D71" s="18">
        <v>3</v>
      </c>
      <c r="E71" s="19" t="s">
        <v>25</v>
      </c>
      <c r="F71" s="20">
        <v>38.99</v>
      </c>
      <c r="G71" s="21">
        <v>26.9696</v>
      </c>
      <c r="H71" s="21">
        <v>12.0177</v>
      </c>
      <c r="I71" s="22" t="s">
        <v>80</v>
      </c>
      <c r="J71" s="23">
        <v>3259.52323646405</v>
      </c>
      <c r="K71" s="24">
        <v>127089</v>
      </c>
      <c r="L71" s="25" t="s">
        <v>81</v>
      </c>
      <c r="M71" s="25"/>
    </row>
    <row r="72" s="3" customFormat="1" spans="1:13">
      <c r="A72" s="16" t="s">
        <v>122</v>
      </c>
      <c r="B72" s="16" t="s">
        <v>25</v>
      </c>
      <c r="C72" s="17">
        <v>614</v>
      </c>
      <c r="D72" s="18">
        <v>3</v>
      </c>
      <c r="E72" s="19" t="s">
        <v>25</v>
      </c>
      <c r="F72" s="20">
        <v>38.81</v>
      </c>
      <c r="G72" s="21">
        <v>26.848</v>
      </c>
      <c r="H72" s="21">
        <v>11.9658</v>
      </c>
      <c r="I72" s="22" t="s">
        <v>80</v>
      </c>
      <c r="J72" s="23">
        <v>3249.683123427</v>
      </c>
      <c r="K72" s="24">
        <v>126120</v>
      </c>
      <c r="L72" s="25" t="s">
        <v>81</v>
      </c>
      <c r="M72" s="25"/>
    </row>
    <row r="73" s="3" customFormat="1" spans="1:13">
      <c r="A73" s="16" t="s">
        <v>122</v>
      </c>
      <c r="B73" s="16" t="s">
        <v>25</v>
      </c>
      <c r="C73" s="17">
        <v>615</v>
      </c>
      <c r="D73" s="18">
        <v>3</v>
      </c>
      <c r="E73" s="19" t="s">
        <v>25</v>
      </c>
      <c r="F73" s="20">
        <v>38.81</v>
      </c>
      <c r="G73" s="21">
        <v>26.848</v>
      </c>
      <c r="H73" s="21">
        <v>11.9658</v>
      </c>
      <c r="I73" s="22" t="s">
        <v>80</v>
      </c>
      <c r="J73" s="23">
        <v>3377.37071826224</v>
      </c>
      <c r="K73" s="24">
        <v>131076</v>
      </c>
      <c r="L73" s="25" t="s">
        <v>81</v>
      </c>
      <c r="M73" s="25"/>
    </row>
    <row r="74" s="3" customFormat="1" spans="1:13">
      <c r="A74" s="16" t="s">
        <v>122</v>
      </c>
      <c r="B74" s="16" t="s">
        <v>25</v>
      </c>
      <c r="C74" s="17">
        <v>616</v>
      </c>
      <c r="D74" s="18">
        <v>3</v>
      </c>
      <c r="E74" s="19" t="s">
        <v>25</v>
      </c>
      <c r="F74" s="20">
        <v>39.03</v>
      </c>
      <c r="G74" s="21">
        <v>27</v>
      </c>
      <c r="H74" s="21">
        <v>12.0306</v>
      </c>
      <c r="I74" s="22" t="s">
        <v>80</v>
      </c>
      <c r="J74" s="23">
        <v>3387.18985913452</v>
      </c>
      <c r="K74" s="24">
        <v>132202</v>
      </c>
      <c r="L74" s="25" t="s">
        <v>81</v>
      </c>
      <c r="M74" s="25"/>
    </row>
    <row r="75" s="3" customFormat="1" spans="1:13">
      <c r="A75" s="16" t="s">
        <v>122</v>
      </c>
      <c r="B75" s="16" t="s">
        <v>25</v>
      </c>
      <c r="C75" s="17">
        <v>617</v>
      </c>
      <c r="D75" s="18">
        <v>3</v>
      </c>
      <c r="E75" s="19" t="s">
        <v>25</v>
      </c>
      <c r="F75" s="20">
        <v>30.36</v>
      </c>
      <c r="G75" s="21">
        <v>20.92</v>
      </c>
      <c r="H75" s="21">
        <v>9.4364</v>
      </c>
      <c r="I75" s="22" t="s">
        <v>80</v>
      </c>
      <c r="J75" s="23">
        <v>3507.79120955908</v>
      </c>
      <c r="K75" s="24">
        <v>106497</v>
      </c>
      <c r="L75" s="25" t="s">
        <v>81</v>
      </c>
      <c r="M75" s="25"/>
    </row>
    <row r="76" s="3" customFormat="1" spans="1:13">
      <c r="A76" s="16" t="s">
        <v>122</v>
      </c>
      <c r="B76" s="16" t="s">
        <v>25</v>
      </c>
      <c r="C76" s="17">
        <v>618</v>
      </c>
      <c r="D76" s="18">
        <v>3</v>
      </c>
      <c r="E76" s="19" t="s">
        <v>25</v>
      </c>
      <c r="F76" s="20">
        <v>30.31</v>
      </c>
      <c r="G76" s="21">
        <v>20.89</v>
      </c>
      <c r="H76" s="21">
        <v>9.4236</v>
      </c>
      <c r="I76" s="22" t="s">
        <v>80</v>
      </c>
      <c r="J76" s="23">
        <v>3507.79120955908</v>
      </c>
      <c r="K76" s="24">
        <v>106321</v>
      </c>
      <c r="L76" s="25" t="s">
        <v>81</v>
      </c>
      <c r="M76" s="25"/>
    </row>
    <row r="77" s="3" customFormat="1" spans="1:13">
      <c r="A77" s="16" t="s">
        <v>122</v>
      </c>
      <c r="B77" s="16" t="s">
        <v>25</v>
      </c>
      <c r="C77" s="17">
        <v>619</v>
      </c>
      <c r="D77" s="18">
        <v>3</v>
      </c>
      <c r="E77" s="19" t="s">
        <v>25</v>
      </c>
      <c r="F77" s="20">
        <v>30.4</v>
      </c>
      <c r="G77" s="21">
        <v>21.305</v>
      </c>
      <c r="H77" s="21">
        <v>9.0907</v>
      </c>
      <c r="I77" s="22" t="s">
        <v>80</v>
      </c>
      <c r="J77" s="23">
        <v>3457.07070707071</v>
      </c>
      <c r="K77" s="24">
        <v>105095</v>
      </c>
      <c r="L77" s="25" t="s">
        <v>81</v>
      </c>
      <c r="M77" s="25"/>
    </row>
    <row r="78" s="3" customFormat="1" spans="1:13">
      <c r="A78" s="16" t="s">
        <v>122</v>
      </c>
      <c r="B78" s="16" t="s">
        <v>25</v>
      </c>
      <c r="C78" s="17">
        <v>620</v>
      </c>
      <c r="D78" s="18">
        <v>3</v>
      </c>
      <c r="E78" s="19" t="s">
        <v>25</v>
      </c>
      <c r="F78" s="20">
        <v>39.03</v>
      </c>
      <c r="G78" s="21">
        <v>27</v>
      </c>
      <c r="H78" s="21">
        <v>12.0306</v>
      </c>
      <c r="I78" s="22" t="s">
        <v>80</v>
      </c>
      <c r="J78" s="23">
        <v>3446.94053700982</v>
      </c>
      <c r="K78" s="24">
        <v>134534</v>
      </c>
      <c r="L78" s="25" t="s">
        <v>81</v>
      </c>
      <c r="M78" s="25"/>
    </row>
    <row r="79" s="3" customFormat="1" spans="1:13">
      <c r="A79" s="16" t="s">
        <v>122</v>
      </c>
      <c r="B79" s="16" t="s">
        <v>25</v>
      </c>
      <c r="C79" s="17">
        <v>621</v>
      </c>
      <c r="D79" s="18">
        <v>3</v>
      </c>
      <c r="E79" s="19" t="s">
        <v>25</v>
      </c>
      <c r="F79" s="20">
        <v>39.03</v>
      </c>
      <c r="G79" s="21">
        <v>27</v>
      </c>
      <c r="H79" s="21">
        <v>12.0306</v>
      </c>
      <c r="I79" s="22" t="s">
        <v>80</v>
      </c>
      <c r="J79" s="23">
        <v>3446.95306157757</v>
      </c>
      <c r="K79" s="24">
        <v>134535</v>
      </c>
      <c r="L79" s="25" t="s">
        <v>81</v>
      </c>
      <c r="M79" s="25"/>
    </row>
    <row r="80" s="3" customFormat="1" spans="1:13">
      <c r="A80" s="16" t="s">
        <v>122</v>
      </c>
      <c r="B80" s="16" t="s">
        <v>25</v>
      </c>
      <c r="C80" s="17">
        <v>622</v>
      </c>
      <c r="D80" s="18">
        <v>3</v>
      </c>
      <c r="E80" s="19" t="s">
        <v>25</v>
      </c>
      <c r="F80" s="20">
        <v>39.03</v>
      </c>
      <c r="G80" s="21">
        <v>27</v>
      </c>
      <c r="H80" s="21">
        <v>12.0306</v>
      </c>
      <c r="I80" s="22" t="s">
        <v>80</v>
      </c>
      <c r="J80" s="23">
        <v>3436.79587989148</v>
      </c>
      <c r="K80" s="24">
        <v>134138</v>
      </c>
      <c r="L80" s="25" t="s">
        <v>81</v>
      </c>
      <c r="M80" s="25"/>
    </row>
    <row r="81" s="3" customFormat="1" spans="1:13">
      <c r="A81" s="16" t="s">
        <v>122</v>
      </c>
      <c r="B81" s="16" t="s">
        <v>25</v>
      </c>
      <c r="C81" s="17">
        <v>623</v>
      </c>
      <c r="D81" s="18">
        <v>3</v>
      </c>
      <c r="E81" s="19" t="s">
        <v>25</v>
      </c>
      <c r="F81" s="20">
        <v>39.03</v>
      </c>
      <c r="G81" s="21">
        <v>27</v>
      </c>
      <c r="H81" s="21">
        <v>12.0306</v>
      </c>
      <c r="I81" s="22" t="s">
        <v>80</v>
      </c>
      <c r="J81" s="23">
        <v>3426.65703926273</v>
      </c>
      <c r="K81" s="24">
        <v>133742</v>
      </c>
      <c r="L81" s="25" t="s">
        <v>81</v>
      </c>
      <c r="M81" s="25"/>
    </row>
    <row r="82" s="3" customFormat="1" spans="1:13">
      <c r="A82" s="16" t="s">
        <v>122</v>
      </c>
      <c r="B82" s="16" t="s">
        <v>25</v>
      </c>
      <c r="C82" s="17">
        <v>624</v>
      </c>
      <c r="D82" s="18">
        <v>3</v>
      </c>
      <c r="E82" s="19" t="s">
        <v>25</v>
      </c>
      <c r="F82" s="20">
        <v>39.03</v>
      </c>
      <c r="G82" s="21">
        <v>27</v>
      </c>
      <c r="H82" s="21">
        <v>12.0306</v>
      </c>
      <c r="I82" s="22" t="s">
        <v>80</v>
      </c>
      <c r="J82" s="23">
        <v>3416.51203296092</v>
      </c>
      <c r="K82" s="24">
        <v>133346</v>
      </c>
      <c r="L82" s="25" t="s">
        <v>81</v>
      </c>
      <c r="M82" s="25"/>
    </row>
    <row r="83" s="3" customFormat="1" spans="1:13">
      <c r="A83" s="16" t="s">
        <v>122</v>
      </c>
      <c r="B83" s="16" t="s">
        <v>25</v>
      </c>
      <c r="C83" s="17">
        <v>625</v>
      </c>
      <c r="D83" s="18">
        <v>3</v>
      </c>
      <c r="E83" s="19" t="s">
        <v>25</v>
      </c>
      <c r="F83" s="20">
        <v>39.03</v>
      </c>
      <c r="G83" s="21">
        <v>27</v>
      </c>
      <c r="H83" s="21">
        <v>12.0306</v>
      </c>
      <c r="I83" s="22" t="s">
        <v>80</v>
      </c>
      <c r="J83" s="23">
        <v>3406.36702665911</v>
      </c>
      <c r="K83" s="24">
        <v>132951</v>
      </c>
      <c r="L83" s="25" t="s">
        <v>81</v>
      </c>
      <c r="M83" s="25"/>
    </row>
    <row r="84" s="3" customFormat="1" spans="1:13">
      <c r="A84" s="16" t="s">
        <v>122</v>
      </c>
      <c r="B84" s="16" t="s">
        <v>25</v>
      </c>
      <c r="C84" s="17">
        <v>626</v>
      </c>
      <c r="D84" s="18">
        <v>3</v>
      </c>
      <c r="E84" s="19" t="s">
        <v>25</v>
      </c>
      <c r="F84" s="20">
        <v>39.54</v>
      </c>
      <c r="G84" s="21">
        <v>27.715</v>
      </c>
      <c r="H84" s="21">
        <v>11.8257</v>
      </c>
      <c r="I84" s="22" t="s">
        <v>80</v>
      </c>
      <c r="J84" s="23">
        <v>3396.2220203573</v>
      </c>
      <c r="K84" s="24">
        <v>134287</v>
      </c>
      <c r="L84" s="25" t="s">
        <v>81</v>
      </c>
      <c r="M84" s="25"/>
    </row>
    <row r="85" s="3" customFormat="1" spans="1:13">
      <c r="A85" s="16" t="s">
        <v>122</v>
      </c>
      <c r="B85" s="16" t="s">
        <v>25</v>
      </c>
      <c r="C85" s="17">
        <v>627</v>
      </c>
      <c r="D85" s="18">
        <v>3</v>
      </c>
      <c r="E85" s="19" t="s">
        <v>25</v>
      </c>
      <c r="F85" s="20">
        <v>30.36</v>
      </c>
      <c r="G85" s="21">
        <v>20.92</v>
      </c>
      <c r="H85" s="21">
        <v>9.4364</v>
      </c>
      <c r="I85" s="22" t="s">
        <v>80</v>
      </c>
      <c r="J85" s="23">
        <v>3563.35582315598</v>
      </c>
      <c r="K85" s="24">
        <v>108183</v>
      </c>
      <c r="L85" s="25" t="s">
        <v>81</v>
      </c>
      <c r="M85" s="25"/>
    </row>
    <row r="86" s="3" customFormat="1" spans="1:13">
      <c r="A86" s="16" t="s">
        <v>122</v>
      </c>
      <c r="B86" s="16" t="s">
        <v>25</v>
      </c>
      <c r="C86" s="17">
        <v>628</v>
      </c>
      <c r="D86" s="18">
        <v>3</v>
      </c>
      <c r="E86" s="19" t="s">
        <v>25</v>
      </c>
      <c r="F86" s="20">
        <v>30.31</v>
      </c>
      <c r="G86" s="21">
        <v>20.89</v>
      </c>
      <c r="H86" s="21">
        <v>9.4236</v>
      </c>
      <c r="I86" s="22" t="s">
        <v>80</v>
      </c>
      <c r="J86" s="23">
        <v>3594.07552336069</v>
      </c>
      <c r="K86" s="24">
        <v>108936</v>
      </c>
      <c r="L86" s="25" t="s">
        <v>81</v>
      </c>
      <c r="M86" s="25"/>
    </row>
    <row r="87" s="3" customFormat="1" spans="1:13">
      <c r="A87" s="16" t="s">
        <v>122</v>
      </c>
      <c r="B87" s="16" t="s">
        <v>25</v>
      </c>
      <c r="C87" s="17">
        <v>629</v>
      </c>
      <c r="D87" s="18">
        <v>3</v>
      </c>
      <c r="E87" s="19" t="s">
        <v>25</v>
      </c>
      <c r="F87" s="20">
        <v>30.4</v>
      </c>
      <c r="G87" s="21">
        <v>21.305</v>
      </c>
      <c r="H87" s="21">
        <v>9.0907</v>
      </c>
      <c r="I87" s="22" t="s">
        <v>80</v>
      </c>
      <c r="J87" s="23">
        <v>3594.09888357257</v>
      </c>
      <c r="K87" s="24">
        <v>109261</v>
      </c>
      <c r="L87" s="25" t="s">
        <v>81</v>
      </c>
      <c r="M87" s="25"/>
    </row>
    <row r="88" s="3" customFormat="1" spans="1:13">
      <c r="A88" s="16" t="s">
        <v>122</v>
      </c>
      <c r="B88" s="16" t="s">
        <v>25</v>
      </c>
      <c r="C88" s="17">
        <v>630</v>
      </c>
      <c r="D88" s="18">
        <v>3</v>
      </c>
      <c r="E88" s="19" t="s">
        <v>25</v>
      </c>
      <c r="F88" s="20">
        <v>39.03</v>
      </c>
      <c r="G88" s="21">
        <v>27</v>
      </c>
      <c r="H88" s="21">
        <v>12.0306</v>
      </c>
      <c r="I88" s="22" t="s">
        <v>80</v>
      </c>
      <c r="J88" s="23">
        <v>3548.35054604108</v>
      </c>
      <c r="K88" s="24">
        <v>138492</v>
      </c>
      <c r="L88" s="25" t="s">
        <v>81</v>
      </c>
      <c r="M88" s="25"/>
    </row>
    <row r="89" s="3" customFormat="1" spans="1:13">
      <c r="A89" s="16" t="s">
        <v>122</v>
      </c>
      <c r="B89" s="16" t="s">
        <v>25</v>
      </c>
      <c r="C89" s="17">
        <v>631</v>
      </c>
      <c r="D89" s="18">
        <v>3</v>
      </c>
      <c r="E89" s="19" t="s">
        <v>25</v>
      </c>
      <c r="F89" s="20">
        <v>39.03</v>
      </c>
      <c r="G89" s="21">
        <v>27</v>
      </c>
      <c r="H89" s="21">
        <v>12.0306</v>
      </c>
      <c r="I89" s="22" t="s">
        <v>80</v>
      </c>
      <c r="J89" s="23">
        <v>3538.2148227998</v>
      </c>
      <c r="K89" s="24">
        <v>138097</v>
      </c>
      <c r="L89" s="25" t="s">
        <v>81</v>
      </c>
      <c r="M89" s="25"/>
    </row>
    <row r="90" s="3" customFormat="1" spans="1:13">
      <c r="A90" s="16" t="s">
        <v>122</v>
      </c>
      <c r="B90" s="16" t="s">
        <v>25</v>
      </c>
      <c r="C90" s="17">
        <v>632</v>
      </c>
      <c r="D90" s="18">
        <v>3</v>
      </c>
      <c r="E90" s="19" t="s">
        <v>25</v>
      </c>
      <c r="F90" s="20">
        <v>39.03</v>
      </c>
      <c r="G90" s="21">
        <v>27</v>
      </c>
      <c r="H90" s="21">
        <v>12.0306</v>
      </c>
      <c r="I90" s="22" t="s">
        <v>80</v>
      </c>
      <c r="J90" s="23">
        <v>3528.0812221627</v>
      </c>
      <c r="K90" s="24">
        <v>137701</v>
      </c>
      <c r="L90" s="25" t="s">
        <v>81</v>
      </c>
      <c r="M90" s="25"/>
    </row>
    <row r="91" s="3" customFormat="1" spans="1:13">
      <c r="A91" s="16" t="s">
        <v>122</v>
      </c>
      <c r="B91" s="16" t="s">
        <v>25</v>
      </c>
      <c r="C91" s="17">
        <v>633</v>
      </c>
      <c r="D91" s="18">
        <v>3</v>
      </c>
      <c r="E91" s="19" t="s">
        <v>25</v>
      </c>
      <c r="F91" s="20">
        <v>38.81</v>
      </c>
      <c r="G91" s="21">
        <v>26.848</v>
      </c>
      <c r="H91" s="21">
        <v>11.9658</v>
      </c>
      <c r="I91" s="22" t="s">
        <v>80</v>
      </c>
      <c r="J91" s="23">
        <v>3517.94159060328</v>
      </c>
      <c r="K91" s="24">
        <v>136531</v>
      </c>
      <c r="L91" s="25" t="s">
        <v>81</v>
      </c>
      <c r="M91" s="25"/>
    </row>
    <row r="92" s="3" customFormat="1" spans="1:13">
      <c r="A92" s="16" t="s">
        <v>122</v>
      </c>
      <c r="B92" s="16" t="s">
        <v>25</v>
      </c>
      <c r="C92" s="17">
        <v>701</v>
      </c>
      <c r="D92" s="18">
        <v>3</v>
      </c>
      <c r="E92" s="19" t="s">
        <v>25</v>
      </c>
      <c r="F92" s="20">
        <v>38.81</v>
      </c>
      <c r="G92" s="21">
        <v>26.848</v>
      </c>
      <c r="H92" s="21">
        <v>11.9658</v>
      </c>
      <c r="I92" s="22" t="s">
        <v>80</v>
      </c>
      <c r="J92" s="23">
        <v>3426.6394946632</v>
      </c>
      <c r="K92" s="24">
        <v>132988</v>
      </c>
      <c r="L92" s="25" t="s">
        <v>81</v>
      </c>
      <c r="M92" s="25"/>
    </row>
    <row r="93" s="3" customFormat="1" spans="1:13">
      <c r="A93" s="16" t="s">
        <v>122</v>
      </c>
      <c r="B93" s="16" t="s">
        <v>25</v>
      </c>
      <c r="C93" s="17">
        <v>702</v>
      </c>
      <c r="D93" s="18">
        <v>3</v>
      </c>
      <c r="E93" s="19" t="s">
        <v>25</v>
      </c>
      <c r="F93" s="20">
        <v>39.03</v>
      </c>
      <c r="G93" s="21">
        <v>27</v>
      </c>
      <c r="H93" s="21">
        <v>12.0306</v>
      </c>
      <c r="I93" s="22" t="s">
        <v>80</v>
      </c>
      <c r="J93" s="23">
        <v>3426.64915375867</v>
      </c>
      <c r="K93" s="24">
        <v>133742</v>
      </c>
      <c r="L93" s="25" t="s">
        <v>81</v>
      </c>
      <c r="M93" s="25"/>
    </row>
    <row r="94" s="3" customFormat="1" spans="1:13">
      <c r="A94" s="16" t="s">
        <v>122</v>
      </c>
      <c r="B94" s="16" t="s">
        <v>25</v>
      </c>
      <c r="C94" s="17">
        <v>703</v>
      </c>
      <c r="D94" s="18">
        <v>3</v>
      </c>
      <c r="E94" s="19" t="s">
        <v>25</v>
      </c>
      <c r="F94" s="20">
        <v>39.03</v>
      </c>
      <c r="G94" s="21">
        <v>27</v>
      </c>
      <c r="H94" s="21">
        <v>12.0306</v>
      </c>
      <c r="I94" s="22" t="s">
        <v>80</v>
      </c>
      <c r="J94" s="23">
        <v>3436.77866119518</v>
      </c>
      <c r="K94" s="24">
        <v>134137</v>
      </c>
      <c r="L94" s="25" t="s">
        <v>81</v>
      </c>
      <c r="M94" s="25"/>
    </row>
    <row r="95" s="3" customFormat="1" spans="1:13">
      <c r="A95" s="16" t="s">
        <v>122</v>
      </c>
      <c r="B95" s="16" t="s">
        <v>25</v>
      </c>
      <c r="C95" s="17">
        <v>704</v>
      </c>
      <c r="D95" s="18">
        <v>3</v>
      </c>
      <c r="E95" s="19" t="s">
        <v>25</v>
      </c>
      <c r="F95" s="20">
        <v>38.99</v>
      </c>
      <c r="G95" s="21">
        <v>26.9696</v>
      </c>
      <c r="H95" s="21">
        <v>12.0177</v>
      </c>
      <c r="I95" s="22" t="s">
        <v>80</v>
      </c>
      <c r="J95" s="23">
        <v>3446.94705186634</v>
      </c>
      <c r="K95" s="24">
        <v>134396</v>
      </c>
      <c r="L95" s="25" t="s">
        <v>81</v>
      </c>
      <c r="M95" s="25"/>
    </row>
    <row r="96" s="3" customFormat="1" spans="1:13">
      <c r="A96" s="16" t="s">
        <v>122</v>
      </c>
      <c r="B96" s="16" t="s">
        <v>25</v>
      </c>
      <c r="C96" s="17">
        <v>705</v>
      </c>
      <c r="D96" s="18">
        <v>3</v>
      </c>
      <c r="E96" s="19" t="s">
        <v>25</v>
      </c>
      <c r="F96" s="20">
        <v>38.99</v>
      </c>
      <c r="G96" s="21">
        <v>26.9696</v>
      </c>
      <c r="H96" s="21">
        <v>12.0177</v>
      </c>
      <c r="I96" s="22" t="s">
        <v>80</v>
      </c>
      <c r="J96" s="23">
        <v>3325.23285636276</v>
      </c>
      <c r="K96" s="24">
        <v>129651</v>
      </c>
      <c r="L96" s="25" t="s">
        <v>81</v>
      </c>
      <c r="M96" s="25"/>
    </row>
    <row r="97" s="3" customFormat="1" spans="1:13">
      <c r="A97" s="16" t="s">
        <v>122</v>
      </c>
      <c r="B97" s="16" t="s">
        <v>25</v>
      </c>
      <c r="C97" s="17">
        <v>706</v>
      </c>
      <c r="D97" s="18">
        <v>3</v>
      </c>
      <c r="E97" s="19" t="s">
        <v>25</v>
      </c>
      <c r="F97" s="20">
        <v>39.03</v>
      </c>
      <c r="G97" s="21">
        <v>27</v>
      </c>
      <c r="H97" s="21">
        <v>12.0306</v>
      </c>
      <c r="I97" s="22" t="s">
        <v>80</v>
      </c>
      <c r="J97" s="23">
        <v>3335.37786266456</v>
      </c>
      <c r="K97" s="24">
        <v>130180</v>
      </c>
      <c r="L97" s="25" t="s">
        <v>81</v>
      </c>
      <c r="M97" s="25"/>
    </row>
    <row r="98" s="3" customFormat="1" spans="1:13">
      <c r="A98" s="16" t="s">
        <v>122</v>
      </c>
      <c r="B98" s="16" t="s">
        <v>25</v>
      </c>
      <c r="C98" s="17">
        <v>707</v>
      </c>
      <c r="D98" s="18">
        <v>3</v>
      </c>
      <c r="E98" s="19" t="s">
        <v>25</v>
      </c>
      <c r="F98" s="20">
        <v>39.03</v>
      </c>
      <c r="G98" s="21">
        <v>27</v>
      </c>
      <c r="H98" s="21">
        <v>12.0306</v>
      </c>
      <c r="I98" s="22" t="s">
        <v>80</v>
      </c>
      <c r="J98" s="23">
        <v>3325.23285636276</v>
      </c>
      <c r="K98" s="24">
        <v>129784</v>
      </c>
      <c r="L98" s="25" t="s">
        <v>81</v>
      </c>
      <c r="M98" s="25"/>
    </row>
    <row r="99" s="3" customFormat="1" spans="1:13">
      <c r="A99" s="16" t="s">
        <v>122</v>
      </c>
      <c r="B99" s="16" t="s">
        <v>25</v>
      </c>
      <c r="C99" s="17">
        <v>708</v>
      </c>
      <c r="D99" s="18">
        <v>3</v>
      </c>
      <c r="E99" s="19" t="s">
        <v>25</v>
      </c>
      <c r="F99" s="20">
        <v>39.03</v>
      </c>
      <c r="G99" s="21">
        <v>27</v>
      </c>
      <c r="H99" s="21">
        <v>12.0306</v>
      </c>
      <c r="I99" s="22" t="s">
        <v>80</v>
      </c>
      <c r="J99" s="23">
        <v>3315.08785006095</v>
      </c>
      <c r="K99" s="24">
        <v>129388</v>
      </c>
      <c r="L99" s="25" t="s">
        <v>81</v>
      </c>
      <c r="M99" s="25"/>
    </row>
    <row r="100" s="3" customFormat="1" spans="1:13">
      <c r="A100" s="16" t="s">
        <v>122</v>
      </c>
      <c r="B100" s="16" t="s">
        <v>25</v>
      </c>
      <c r="C100" s="17">
        <v>709</v>
      </c>
      <c r="D100" s="18">
        <v>3</v>
      </c>
      <c r="E100" s="19" t="s">
        <v>25</v>
      </c>
      <c r="F100" s="20">
        <v>39.03</v>
      </c>
      <c r="G100" s="21">
        <v>27</v>
      </c>
      <c r="H100" s="21">
        <v>12.0306</v>
      </c>
      <c r="I100" s="22" t="s">
        <v>80</v>
      </c>
      <c r="J100" s="23">
        <v>3304.94284375914</v>
      </c>
      <c r="K100" s="24">
        <v>128992</v>
      </c>
      <c r="L100" s="25" t="s">
        <v>81</v>
      </c>
      <c r="M100" s="25"/>
    </row>
    <row r="101" s="3" customFormat="1" spans="1:13">
      <c r="A101" s="16" t="s">
        <v>122</v>
      </c>
      <c r="B101" s="16" t="s">
        <v>25</v>
      </c>
      <c r="C101" s="17">
        <v>710</v>
      </c>
      <c r="D101" s="18">
        <v>3</v>
      </c>
      <c r="E101" s="19" t="s">
        <v>25</v>
      </c>
      <c r="F101" s="20">
        <v>39.03</v>
      </c>
      <c r="G101" s="21">
        <v>27</v>
      </c>
      <c r="H101" s="21">
        <v>12.0306</v>
      </c>
      <c r="I101" s="22" t="s">
        <v>80</v>
      </c>
      <c r="J101" s="23">
        <v>3294.81011707224</v>
      </c>
      <c r="K101" s="24">
        <v>128596</v>
      </c>
      <c r="L101" s="25" t="s">
        <v>81</v>
      </c>
      <c r="M101" s="25"/>
    </row>
    <row r="102" s="3" customFormat="1" spans="1:13">
      <c r="A102" s="16" t="s">
        <v>122</v>
      </c>
      <c r="B102" s="16" t="s">
        <v>25</v>
      </c>
      <c r="C102" s="17">
        <v>711</v>
      </c>
      <c r="D102" s="18">
        <v>3</v>
      </c>
      <c r="E102" s="19" t="s">
        <v>25</v>
      </c>
      <c r="F102" s="20">
        <v>39.03</v>
      </c>
      <c r="G102" s="21">
        <v>27</v>
      </c>
      <c r="H102" s="21">
        <v>12.0306</v>
      </c>
      <c r="I102" s="22" t="s">
        <v>80</v>
      </c>
      <c r="J102" s="23">
        <v>3386.07931067536</v>
      </c>
      <c r="K102" s="24">
        <v>132159</v>
      </c>
      <c r="L102" s="25" t="s">
        <v>81</v>
      </c>
      <c r="M102" s="25"/>
    </row>
    <row r="103" s="3" customFormat="1" spans="1:13">
      <c r="A103" s="16" t="s">
        <v>122</v>
      </c>
      <c r="B103" s="16" t="s">
        <v>25</v>
      </c>
      <c r="C103" s="17">
        <v>712</v>
      </c>
      <c r="D103" s="18">
        <v>3</v>
      </c>
      <c r="E103" s="19" t="s">
        <v>25</v>
      </c>
      <c r="F103" s="20">
        <v>38.99</v>
      </c>
      <c r="G103" s="21">
        <v>26.9696</v>
      </c>
      <c r="H103" s="21">
        <v>12.0177</v>
      </c>
      <c r="I103" s="22" t="s">
        <v>80</v>
      </c>
      <c r="J103" s="23">
        <v>3396.2220203573</v>
      </c>
      <c r="K103" s="24">
        <v>132419</v>
      </c>
      <c r="L103" s="25" t="s">
        <v>81</v>
      </c>
      <c r="M103" s="25"/>
    </row>
    <row r="104" s="3" customFormat="1" spans="1:13">
      <c r="A104" s="16" t="s">
        <v>122</v>
      </c>
      <c r="B104" s="16" t="s">
        <v>25</v>
      </c>
      <c r="C104" s="17">
        <v>713</v>
      </c>
      <c r="D104" s="18">
        <v>3</v>
      </c>
      <c r="E104" s="19" t="s">
        <v>25</v>
      </c>
      <c r="F104" s="20">
        <v>38.99</v>
      </c>
      <c r="G104" s="21">
        <v>26.9696</v>
      </c>
      <c r="H104" s="21">
        <v>12.0177</v>
      </c>
      <c r="I104" s="22" t="s">
        <v>80</v>
      </c>
      <c r="J104" s="23">
        <v>3396.2220203573</v>
      </c>
      <c r="K104" s="24">
        <v>132419</v>
      </c>
      <c r="L104" s="25" t="s">
        <v>81</v>
      </c>
      <c r="M104" s="25"/>
    </row>
    <row r="105" s="3" customFormat="1" spans="1:13">
      <c r="A105" s="16" t="s">
        <v>122</v>
      </c>
      <c r="B105" s="16" t="s">
        <v>25</v>
      </c>
      <c r="C105" s="17">
        <v>714</v>
      </c>
      <c r="D105" s="18">
        <v>3</v>
      </c>
      <c r="E105" s="19" t="s">
        <v>25</v>
      </c>
      <c r="F105" s="20">
        <v>38.81</v>
      </c>
      <c r="G105" s="21">
        <v>26.848</v>
      </c>
      <c r="H105" s="21">
        <v>11.9658</v>
      </c>
      <c r="I105" s="22" t="s">
        <v>80</v>
      </c>
      <c r="J105" s="23">
        <v>3386.08970404899</v>
      </c>
      <c r="K105" s="24">
        <v>131414</v>
      </c>
      <c r="L105" s="25" t="s">
        <v>81</v>
      </c>
      <c r="M105" s="25"/>
    </row>
    <row r="106" s="3" customFormat="1" spans="1:13">
      <c r="A106" s="16" t="s">
        <v>122</v>
      </c>
      <c r="B106" s="16" t="s">
        <v>25</v>
      </c>
      <c r="C106" s="17">
        <v>715</v>
      </c>
      <c r="D106" s="18">
        <v>3</v>
      </c>
      <c r="E106" s="19" t="s">
        <v>25</v>
      </c>
      <c r="F106" s="20">
        <v>38.81</v>
      </c>
      <c r="G106" s="21">
        <v>26.848</v>
      </c>
      <c r="H106" s="21">
        <v>11.9658</v>
      </c>
      <c r="I106" s="22" t="s">
        <v>80</v>
      </c>
      <c r="J106" s="23">
        <v>3517.94159060328</v>
      </c>
      <c r="K106" s="24">
        <v>136531</v>
      </c>
      <c r="L106" s="25" t="s">
        <v>81</v>
      </c>
      <c r="M106" s="25"/>
    </row>
    <row r="107" s="3" customFormat="1" spans="1:13">
      <c r="A107" s="16" t="s">
        <v>122</v>
      </c>
      <c r="B107" s="16" t="s">
        <v>25</v>
      </c>
      <c r="C107" s="17">
        <v>716</v>
      </c>
      <c r="D107" s="18">
        <v>3</v>
      </c>
      <c r="E107" s="19" t="s">
        <v>25</v>
      </c>
      <c r="F107" s="20">
        <v>39.03</v>
      </c>
      <c r="G107" s="21">
        <v>27</v>
      </c>
      <c r="H107" s="21">
        <v>12.0306</v>
      </c>
      <c r="I107" s="22" t="s">
        <v>80</v>
      </c>
      <c r="J107" s="23">
        <v>3528.0812221627</v>
      </c>
      <c r="K107" s="24">
        <v>137701</v>
      </c>
      <c r="L107" s="25" t="s">
        <v>81</v>
      </c>
      <c r="M107" s="25"/>
    </row>
    <row r="108" s="3" customFormat="1" spans="1:13">
      <c r="A108" s="16" t="s">
        <v>122</v>
      </c>
      <c r="B108" s="16" t="s">
        <v>25</v>
      </c>
      <c r="C108" s="17">
        <v>717</v>
      </c>
      <c r="D108" s="18">
        <v>3</v>
      </c>
      <c r="E108" s="19" t="s">
        <v>25</v>
      </c>
      <c r="F108" s="20">
        <v>30.36</v>
      </c>
      <c r="G108" s="21">
        <v>20.92</v>
      </c>
      <c r="H108" s="21">
        <v>9.4364</v>
      </c>
      <c r="I108" s="22" t="s">
        <v>80</v>
      </c>
      <c r="J108" s="23">
        <v>3538.22622846451</v>
      </c>
      <c r="K108" s="24">
        <v>107421</v>
      </c>
      <c r="L108" s="25" t="s">
        <v>81</v>
      </c>
      <c r="M108" s="25"/>
    </row>
    <row r="109" s="3" customFormat="1" spans="1:13">
      <c r="A109" s="16" t="s">
        <v>122</v>
      </c>
      <c r="B109" s="16" t="s">
        <v>25</v>
      </c>
      <c r="C109" s="17">
        <v>718</v>
      </c>
      <c r="D109" s="18">
        <v>3</v>
      </c>
      <c r="E109" s="19" t="s">
        <v>25</v>
      </c>
      <c r="F109" s="20">
        <v>30.31</v>
      </c>
      <c r="G109" s="21">
        <v>20.89</v>
      </c>
      <c r="H109" s="21">
        <v>9.4236</v>
      </c>
      <c r="I109" s="22" t="s">
        <v>80</v>
      </c>
      <c r="J109" s="23">
        <v>3538.22622846451</v>
      </c>
      <c r="K109" s="24">
        <v>107244</v>
      </c>
      <c r="L109" s="25" t="s">
        <v>81</v>
      </c>
      <c r="M109" s="25"/>
    </row>
    <row r="110" s="3" customFormat="1" spans="1:13">
      <c r="A110" s="16" t="s">
        <v>122</v>
      </c>
      <c r="B110" s="16" t="s">
        <v>25</v>
      </c>
      <c r="C110" s="17">
        <v>719</v>
      </c>
      <c r="D110" s="18">
        <v>3</v>
      </c>
      <c r="E110" s="19" t="s">
        <v>25</v>
      </c>
      <c r="F110" s="20">
        <v>30.4</v>
      </c>
      <c r="G110" s="21">
        <v>21.305</v>
      </c>
      <c r="H110" s="21">
        <v>9.0907</v>
      </c>
      <c r="I110" s="22" t="s">
        <v>80</v>
      </c>
      <c r="J110" s="23">
        <v>3487.50664540138</v>
      </c>
      <c r="K110" s="24">
        <v>106020</v>
      </c>
      <c r="L110" s="25" t="s">
        <v>81</v>
      </c>
      <c r="M110" s="25"/>
    </row>
    <row r="111" s="3" customFormat="1" spans="1:13">
      <c r="A111" s="16" t="s">
        <v>122</v>
      </c>
      <c r="B111" s="16" t="s">
        <v>25</v>
      </c>
      <c r="C111" s="17">
        <v>720</v>
      </c>
      <c r="D111" s="18">
        <v>3</v>
      </c>
      <c r="E111" s="19" t="s">
        <v>25</v>
      </c>
      <c r="F111" s="20">
        <v>39.03</v>
      </c>
      <c r="G111" s="21">
        <v>27</v>
      </c>
      <c r="H111" s="21">
        <v>12.0306</v>
      </c>
      <c r="I111" s="22" t="s">
        <v>80</v>
      </c>
      <c r="J111" s="23">
        <v>3477.36687228604</v>
      </c>
      <c r="K111" s="24">
        <v>135722</v>
      </c>
      <c r="L111" s="25" t="s">
        <v>81</v>
      </c>
      <c r="M111" s="25"/>
    </row>
    <row r="112" s="3" customFormat="1" spans="1:13">
      <c r="A112" s="16" t="s">
        <v>122</v>
      </c>
      <c r="B112" s="16" t="s">
        <v>25</v>
      </c>
      <c r="C112" s="17">
        <v>721</v>
      </c>
      <c r="D112" s="18">
        <v>3</v>
      </c>
      <c r="E112" s="19" t="s">
        <v>25</v>
      </c>
      <c r="F112" s="20">
        <v>39.03</v>
      </c>
      <c r="G112" s="21">
        <v>27</v>
      </c>
      <c r="H112" s="21">
        <v>12.0306</v>
      </c>
      <c r="I112" s="22" t="s">
        <v>80</v>
      </c>
      <c r="J112" s="23">
        <v>3477.36255839023</v>
      </c>
      <c r="K112" s="24">
        <v>135721</v>
      </c>
      <c r="L112" s="25" t="s">
        <v>81</v>
      </c>
      <c r="M112" s="25"/>
    </row>
    <row r="113" s="3" customFormat="1" spans="1:13">
      <c r="A113" s="16" t="s">
        <v>122</v>
      </c>
      <c r="B113" s="16" t="s">
        <v>25</v>
      </c>
      <c r="C113" s="17">
        <v>722</v>
      </c>
      <c r="D113" s="18">
        <v>3</v>
      </c>
      <c r="E113" s="19" t="s">
        <v>25</v>
      </c>
      <c r="F113" s="20">
        <v>39.03</v>
      </c>
      <c r="G113" s="21">
        <v>27</v>
      </c>
      <c r="H113" s="21">
        <v>12.0306</v>
      </c>
      <c r="I113" s="22" t="s">
        <v>80</v>
      </c>
      <c r="J113" s="23">
        <v>3526.45675800407</v>
      </c>
      <c r="K113" s="24">
        <v>137638</v>
      </c>
      <c r="L113" s="25" t="s">
        <v>81</v>
      </c>
      <c r="M113" s="25"/>
    </row>
    <row r="114" s="3" customFormat="1" spans="1:13">
      <c r="A114" s="16" t="s">
        <v>122</v>
      </c>
      <c r="B114" s="16" t="s">
        <v>25</v>
      </c>
      <c r="C114" s="17">
        <v>723</v>
      </c>
      <c r="D114" s="18">
        <v>3</v>
      </c>
      <c r="E114" s="19" t="s">
        <v>25</v>
      </c>
      <c r="F114" s="20">
        <v>39.03</v>
      </c>
      <c r="G114" s="21">
        <v>27</v>
      </c>
      <c r="H114" s="21">
        <v>12.0306</v>
      </c>
      <c r="I114" s="22" t="s">
        <v>80</v>
      </c>
      <c r="J114" s="23">
        <v>3516.14113934353</v>
      </c>
      <c r="K114" s="24">
        <v>137235</v>
      </c>
      <c r="L114" s="25" t="s">
        <v>81</v>
      </c>
      <c r="M114" s="25"/>
    </row>
    <row r="115" s="3" customFormat="1" spans="1:13">
      <c r="A115" s="16" t="s">
        <v>122</v>
      </c>
      <c r="B115" s="16" t="s">
        <v>25</v>
      </c>
      <c r="C115" s="17">
        <v>724</v>
      </c>
      <c r="D115" s="18">
        <v>3</v>
      </c>
      <c r="E115" s="19" t="s">
        <v>25</v>
      </c>
      <c r="F115" s="20">
        <v>39.03</v>
      </c>
      <c r="G115" s="21">
        <v>27</v>
      </c>
      <c r="H115" s="21">
        <v>12.0306</v>
      </c>
      <c r="I115" s="22" t="s">
        <v>80</v>
      </c>
      <c r="J115" s="23">
        <v>3446.94705186634</v>
      </c>
      <c r="K115" s="24">
        <v>134534</v>
      </c>
      <c r="L115" s="25" t="s">
        <v>81</v>
      </c>
      <c r="M115" s="25"/>
    </row>
    <row r="116" s="3" customFormat="1" spans="1:13">
      <c r="A116" s="16" t="s">
        <v>122</v>
      </c>
      <c r="B116" s="16" t="s">
        <v>25</v>
      </c>
      <c r="C116" s="17">
        <v>725</v>
      </c>
      <c r="D116" s="18">
        <v>3</v>
      </c>
      <c r="E116" s="19" t="s">
        <v>25</v>
      </c>
      <c r="F116" s="20">
        <v>39.03</v>
      </c>
      <c r="G116" s="21">
        <v>27</v>
      </c>
      <c r="H116" s="21">
        <v>12.0306</v>
      </c>
      <c r="I116" s="22" t="s">
        <v>80</v>
      </c>
      <c r="J116" s="23">
        <v>3436.80204556454</v>
      </c>
      <c r="K116" s="24">
        <v>134138</v>
      </c>
      <c r="L116" s="25" t="s">
        <v>81</v>
      </c>
      <c r="M116" s="25"/>
    </row>
    <row r="117" s="3" customFormat="1" spans="1:13">
      <c r="A117" s="16" t="s">
        <v>122</v>
      </c>
      <c r="B117" s="16" t="s">
        <v>25</v>
      </c>
      <c r="C117" s="17">
        <v>726</v>
      </c>
      <c r="D117" s="18">
        <v>3</v>
      </c>
      <c r="E117" s="19" t="s">
        <v>25</v>
      </c>
      <c r="F117" s="20">
        <v>39.54</v>
      </c>
      <c r="G117" s="21">
        <v>27.715</v>
      </c>
      <c r="H117" s="21">
        <v>11.8257</v>
      </c>
      <c r="I117" s="22" t="s">
        <v>80</v>
      </c>
      <c r="J117" s="23">
        <v>3426.65703926273</v>
      </c>
      <c r="K117" s="24">
        <v>135490</v>
      </c>
      <c r="L117" s="25" t="s">
        <v>81</v>
      </c>
      <c r="M117" s="25"/>
    </row>
    <row r="118" s="3" customFormat="1" spans="1:13">
      <c r="A118" s="16" t="s">
        <v>122</v>
      </c>
      <c r="B118" s="16" t="s">
        <v>25</v>
      </c>
      <c r="C118" s="17">
        <v>727</v>
      </c>
      <c r="D118" s="18">
        <v>3</v>
      </c>
      <c r="E118" s="19" t="s">
        <v>25</v>
      </c>
      <c r="F118" s="20">
        <v>30.36</v>
      </c>
      <c r="G118" s="21">
        <v>20.92</v>
      </c>
      <c r="H118" s="21">
        <v>9.4364</v>
      </c>
      <c r="I118" s="22" t="s">
        <v>80</v>
      </c>
      <c r="J118" s="23">
        <v>3619.29732594887</v>
      </c>
      <c r="K118" s="24">
        <v>109882</v>
      </c>
      <c r="L118" s="25" t="s">
        <v>81</v>
      </c>
      <c r="M118" s="25"/>
    </row>
    <row r="119" s="3" customFormat="1" spans="1:13">
      <c r="A119" s="16" t="s">
        <v>122</v>
      </c>
      <c r="B119" s="16" t="s">
        <v>25</v>
      </c>
      <c r="C119" s="17">
        <v>728</v>
      </c>
      <c r="D119" s="18">
        <v>3</v>
      </c>
      <c r="E119" s="19" t="s">
        <v>25</v>
      </c>
      <c r="F119" s="20">
        <v>30.31</v>
      </c>
      <c r="G119" s="21">
        <v>20.89</v>
      </c>
      <c r="H119" s="21">
        <v>9.4236</v>
      </c>
      <c r="I119" s="22" t="s">
        <v>80</v>
      </c>
      <c r="J119" s="23">
        <v>3650.24418193047</v>
      </c>
      <c r="K119" s="24">
        <v>110639</v>
      </c>
      <c r="L119" s="25" t="s">
        <v>81</v>
      </c>
      <c r="M119" s="25"/>
    </row>
    <row r="120" s="3" customFormat="1" spans="1:13">
      <c r="A120" s="16" t="s">
        <v>122</v>
      </c>
      <c r="B120" s="16" t="s">
        <v>25</v>
      </c>
      <c r="C120" s="17">
        <v>729</v>
      </c>
      <c r="D120" s="18">
        <v>3</v>
      </c>
      <c r="E120" s="19" t="s">
        <v>25</v>
      </c>
      <c r="F120" s="20">
        <v>30.4</v>
      </c>
      <c r="G120" s="21">
        <v>21.305</v>
      </c>
      <c r="H120" s="21">
        <v>9.0907</v>
      </c>
      <c r="I120" s="22" t="s">
        <v>80</v>
      </c>
      <c r="J120" s="23">
        <v>3588.91547049442</v>
      </c>
      <c r="K120" s="24">
        <v>109103</v>
      </c>
      <c r="L120" s="25" t="s">
        <v>81</v>
      </c>
      <c r="M120" s="25"/>
    </row>
    <row r="121" s="3" customFormat="1" spans="1:13">
      <c r="A121" s="16" t="s">
        <v>122</v>
      </c>
      <c r="B121" s="16" t="s">
        <v>25</v>
      </c>
      <c r="C121" s="17">
        <v>730</v>
      </c>
      <c r="D121" s="18">
        <v>3</v>
      </c>
      <c r="E121" s="19" t="s">
        <v>25</v>
      </c>
      <c r="F121" s="20">
        <v>39.03</v>
      </c>
      <c r="G121" s="21">
        <v>27</v>
      </c>
      <c r="H121" s="21">
        <v>12.0306</v>
      </c>
      <c r="I121" s="22" t="s">
        <v>80</v>
      </c>
      <c r="J121" s="23">
        <v>3578.7768813173</v>
      </c>
      <c r="K121" s="24">
        <v>139680</v>
      </c>
      <c r="L121" s="25" t="s">
        <v>81</v>
      </c>
      <c r="M121" s="25"/>
    </row>
    <row r="122" s="3" customFormat="1" spans="1:13">
      <c r="A122" s="16" t="s">
        <v>122</v>
      </c>
      <c r="B122" s="16" t="s">
        <v>25</v>
      </c>
      <c r="C122" s="17">
        <v>731</v>
      </c>
      <c r="D122" s="18">
        <v>3</v>
      </c>
      <c r="E122" s="19" t="s">
        <v>25</v>
      </c>
      <c r="F122" s="20">
        <v>39.03</v>
      </c>
      <c r="G122" s="21">
        <v>27</v>
      </c>
      <c r="H122" s="21">
        <v>12.0306</v>
      </c>
      <c r="I122" s="22" t="s">
        <v>80</v>
      </c>
      <c r="J122" s="23">
        <v>3568.65759039672</v>
      </c>
      <c r="K122" s="24">
        <v>139285</v>
      </c>
      <c r="L122" s="25" t="s">
        <v>81</v>
      </c>
      <c r="M122" s="25"/>
    </row>
    <row r="123" s="3" customFormat="1" spans="1:13">
      <c r="A123" s="16" t="s">
        <v>122</v>
      </c>
      <c r="B123" s="16" t="s">
        <v>25</v>
      </c>
      <c r="C123" s="17">
        <v>732</v>
      </c>
      <c r="D123" s="18">
        <v>3</v>
      </c>
      <c r="E123" s="19" t="s">
        <v>25</v>
      </c>
      <c r="F123" s="20">
        <v>39.03</v>
      </c>
      <c r="G123" s="21">
        <v>27</v>
      </c>
      <c r="H123" s="21">
        <v>12.0306</v>
      </c>
      <c r="I123" s="22" t="s">
        <v>80</v>
      </c>
      <c r="J123" s="23">
        <v>3558.49036095001</v>
      </c>
      <c r="K123" s="24">
        <v>138888</v>
      </c>
      <c r="L123" s="25" t="s">
        <v>81</v>
      </c>
      <c r="M123" s="25"/>
    </row>
    <row r="124" s="3" customFormat="1" spans="1:13">
      <c r="A124" s="16" t="s">
        <v>122</v>
      </c>
      <c r="B124" s="16" t="s">
        <v>25</v>
      </c>
      <c r="C124" s="17">
        <v>733</v>
      </c>
      <c r="D124" s="18">
        <v>3</v>
      </c>
      <c r="E124" s="19" t="s">
        <v>25</v>
      </c>
      <c r="F124" s="20">
        <v>38.81</v>
      </c>
      <c r="G124" s="21">
        <v>26.848</v>
      </c>
      <c r="H124" s="21">
        <v>11.9658</v>
      </c>
      <c r="I124" s="22" t="s">
        <v>80</v>
      </c>
      <c r="J124" s="23">
        <v>3548.36694697555</v>
      </c>
      <c r="K124" s="24">
        <v>137712</v>
      </c>
      <c r="L124" s="25" t="s">
        <v>81</v>
      </c>
      <c r="M124" s="25"/>
    </row>
    <row r="125" s="3" customFormat="1" spans="1:13">
      <c r="A125" s="16" t="s">
        <v>122</v>
      </c>
      <c r="B125" s="16" t="s">
        <v>25</v>
      </c>
      <c r="C125" s="17">
        <v>801</v>
      </c>
      <c r="D125" s="18">
        <v>3</v>
      </c>
      <c r="E125" s="19" t="s">
        <v>25</v>
      </c>
      <c r="F125" s="20">
        <v>38.81</v>
      </c>
      <c r="G125" s="21">
        <v>26.848</v>
      </c>
      <c r="H125" s="21">
        <v>11.9658</v>
      </c>
      <c r="I125" s="22" t="s">
        <v>80</v>
      </c>
      <c r="J125" s="23">
        <v>3516.14113934353</v>
      </c>
      <c r="K125" s="24">
        <v>136461</v>
      </c>
      <c r="L125" s="25" t="s">
        <v>81</v>
      </c>
      <c r="M125" s="25"/>
    </row>
    <row r="126" s="3" customFormat="1" spans="1:13">
      <c r="A126" s="16" t="s">
        <v>122</v>
      </c>
      <c r="B126" s="16" t="s">
        <v>25</v>
      </c>
      <c r="C126" s="17">
        <v>802</v>
      </c>
      <c r="D126" s="18">
        <v>3</v>
      </c>
      <c r="E126" s="19" t="s">
        <v>25</v>
      </c>
      <c r="F126" s="20">
        <v>39.03</v>
      </c>
      <c r="G126" s="21">
        <v>27</v>
      </c>
      <c r="H126" s="21">
        <v>12.0306</v>
      </c>
      <c r="I126" s="22" t="s">
        <v>80</v>
      </c>
      <c r="J126" s="23">
        <v>3552.39001706872</v>
      </c>
      <c r="K126" s="24">
        <v>138650</v>
      </c>
      <c r="L126" s="25" t="s">
        <v>81</v>
      </c>
      <c r="M126" s="25"/>
    </row>
    <row r="127" s="3" customFormat="1" spans="1:13">
      <c r="A127" s="16" t="s">
        <v>122</v>
      </c>
      <c r="B127" s="16" t="s">
        <v>25</v>
      </c>
      <c r="C127" s="17">
        <v>803</v>
      </c>
      <c r="D127" s="18">
        <v>3</v>
      </c>
      <c r="E127" s="19" t="s">
        <v>25</v>
      </c>
      <c r="F127" s="20">
        <v>39.03</v>
      </c>
      <c r="G127" s="21">
        <v>27</v>
      </c>
      <c r="H127" s="21">
        <v>12.0306</v>
      </c>
      <c r="I127" s="22" t="s">
        <v>80</v>
      </c>
      <c r="J127" s="23">
        <v>3357.73741518804</v>
      </c>
      <c r="K127" s="24">
        <v>131052</v>
      </c>
      <c r="L127" s="25" t="s">
        <v>81</v>
      </c>
      <c r="M127" s="25"/>
    </row>
    <row r="128" s="3" customFormat="1" spans="1:13">
      <c r="A128" s="16" t="s">
        <v>122</v>
      </c>
      <c r="B128" s="16" t="s">
        <v>25</v>
      </c>
      <c r="C128" s="17">
        <v>804</v>
      </c>
      <c r="D128" s="18">
        <v>3</v>
      </c>
      <c r="E128" s="19" t="s">
        <v>25</v>
      </c>
      <c r="F128" s="20">
        <v>38.99</v>
      </c>
      <c r="G128" s="21">
        <v>26.9696</v>
      </c>
      <c r="H128" s="21">
        <v>12.0177</v>
      </c>
      <c r="I128" s="22" t="s">
        <v>80</v>
      </c>
      <c r="J128" s="23">
        <v>3367.54684948382</v>
      </c>
      <c r="K128" s="24">
        <v>131301</v>
      </c>
      <c r="L128" s="25" t="s">
        <v>81</v>
      </c>
      <c r="M128" s="25"/>
    </row>
    <row r="129" s="3" customFormat="1" spans="1:13">
      <c r="A129" s="16" t="s">
        <v>122</v>
      </c>
      <c r="B129" s="16" t="s">
        <v>25</v>
      </c>
      <c r="C129" s="17">
        <v>805</v>
      </c>
      <c r="D129" s="18">
        <v>3</v>
      </c>
      <c r="E129" s="19" t="s">
        <v>25</v>
      </c>
      <c r="F129" s="20">
        <v>38.99</v>
      </c>
      <c r="G129" s="21">
        <v>26.9696</v>
      </c>
      <c r="H129" s="21">
        <v>12.0177</v>
      </c>
      <c r="I129" s="22" t="s">
        <v>80</v>
      </c>
      <c r="J129" s="23">
        <v>3355.66787526818</v>
      </c>
      <c r="K129" s="24">
        <v>130837</v>
      </c>
      <c r="L129" s="25" t="s">
        <v>81</v>
      </c>
      <c r="M129" s="25"/>
    </row>
    <row r="130" s="3" customFormat="1" spans="1:13">
      <c r="A130" s="16" t="s">
        <v>122</v>
      </c>
      <c r="B130" s="16" t="s">
        <v>25</v>
      </c>
      <c r="C130" s="17">
        <v>806</v>
      </c>
      <c r="D130" s="18">
        <v>3</v>
      </c>
      <c r="E130" s="19" t="s">
        <v>25</v>
      </c>
      <c r="F130" s="20">
        <v>39.03</v>
      </c>
      <c r="G130" s="21">
        <v>27</v>
      </c>
      <c r="H130" s="21">
        <v>12.0306</v>
      </c>
      <c r="I130" s="22" t="s">
        <v>80</v>
      </c>
      <c r="J130" s="23">
        <v>3365.78700145187</v>
      </c>
      <c r="K130" s="24">
        <v>131367</v>
      </c>
      <c r="L130" s="25" t="s">
        <v>81</v>
      </c>
      <c r="M130" s="25"/>
    </row>
    <row r="131" s="3" customFormat="1" spans="1:13">
      <c r="A131" s="16" t="s">
        <v>122</v>
      </c>
      <c r="B131" s="16" t="s">
        <v>25</v>
      </c>
      <c r="C131" s="17">
        <v>807</v>
      </c>
      <c r="D131" s="18">
        <v>3</v>
      </c>
      <c r="E131" s="19" t="s">
        <v>25</v>
      </c>
      <c r="F131" s="20">
        <v>39.03</v>
      </c>
      <c r="G131" s="21">
        <v>27</v>
      </c>
      <c r="H131" s="21">
        <v>12.0306</v>
      </c>
      <c r="I131" s="22" t="s">
        <v>80</v>
      </c>
      <c r="J131" s="23">
        <v>3355.66787526818</v>
      </c>
      <c r="K131" s="24">
        <v>130972</v>
      </c>
      <c r="L131" s="25" t="s">
        <v>81</v>
      </c>
      <c r="M131" s="25"/>
    </row>
    <row r="132" s="3" customFormat="1" spans="1:13">
      <c r="A132" s="16" t="s">
        <v>122</v>
      </c>
      <c r="B132" s="16" t="s">
        <v>25</v>
      </c>
      <c r="C132" s="17">
        <v>808</v>
      </c>
      <c r="D132" s="18">
        <v>3</v>
      </c>
      <c r="E132" s="19" t="s">
        <v>25</v>
      </c>
      <c r="F132" s="20">
        <v>39.03</v>
      </c>
      <c r="G132" s="21">
        <v>27</v>
      </c>
      <c r="H132" s="21">
        <v>12.0306</v>
      </c>
      <c r="I132" s="22" t="s">
        <v>80</v>
      </c>
      <c r="J132" s="23">
        <v>3345.52286896637</v>
      </c>
      <c r="K132" s="24">
        <v>130576</v>
      </c>
      <c r="L132" s="25" t="s">
        <v>81</v>
      </c>
      <c r="M132" s="25"/>
    </row>
    <row r="133" s="3" customFormat="1" spans="1:13">
      <c r="A133" s="16" t="s">
        <v>122</v>
      </c>
      <c r="B133" s="16" t="s">
        <v>25</v>
      </c>
      <c r="C133" s="17">
        <v>809</v>
      </c>
      <c r="D133" s="18">
        <v>3</v>
      </c>
      <c r="E133" s="19" t="s">
        <v>25</v>
      </c>
      <c r="F133" s="20">
        <v>39.03</v>
      </c>
      <c r="G133" s="21">
        <v>27</v>
      </c>
      <c r="H133" s="21">
        <v>12.0306</v>
      </c>
      <c r="I133" s="22" t="s">
        <v>80</v>
      </c>
      <c r="J133" s="23">
        <v>3335.37786266456</v>
      </c>
      <c r="K133" s="24">
        <v>130180</v>
      </c>
      <c r="L133" s="25" t="s">
        <v>81</v>
      </c>
      <c r="M133" s="25"/>
    </row>
    <row r="134" s="3" customFormat="1" spans="1:13">
      <c r="A134" s="16" t="s">
        <v>122</v>
      </c>
      <c r="B134" s="16" t="s">
        <v>25</v>
      </c>
      <c r="C134" s="17">
        <v>810</v>
      </c>
      <c r="D134" s="18">
        <v>3</v>
      </c>
      <c r="E134" s="19" t="s">
        <v>25</v>
      </c>
      <c r="F134" s="20">
        <v>39.03</v>
      </c>
      <c r="G134" s="21">
        <v>27</v>
      </c>
      <c r="H134" s="21">
        <v>12.0306</v>
      </c>
      <c r="I134" s="22" t="s">
        <v>80</v>
      </c>
      <c r="J134" s="23">
        <v>3325.2245460504</v>
      </c>
      <c r="K134" s="24">
        <v>129784</v>
      </c>
      <c r="L134" s="25" t="s">
        <v>81</v>
      </c>
      <c r="M134" s="25"/>
    </row>
    <row r="135" s="3" customFormat="1" spans="1:13">
      <c r="A135" s="16" t="s">
        <v>122</v>
      </c>
      <c r="B135" s="16" t="s">
        <v>25</v>
      </c>
      <c r="C135" s="17">
        <v>811</v>
      </c>
      <c r="D135" s="18">
        <v>3</v>
      </c>
      <c r="E135" s="19" t="s">
        <v>25</v>
      </c>
      <c r="F135" s="20">
        <v>39.03</v>
      </c>
      <c r="G135" s="21">
        <v>27</v>
      </c>
      <c r="H135" s="21">
        <v>12.0306</v>
      </c>
      <c r="I135" s="22" t="s">
        <v>80</v>
      </c>
      <c r="J135" s="23">
        <v>3416.51964632216</v>
      </c>
      <c r="K135" s="24">
        <v>133347</v>
      </c>
      <c r="L135" s="25" t="s">
        <v>81</v>
      </c>
      <c r="M135" s="25"/>
    </row>
    <row r="136" s="3" customFormat="1" spans="1:13">
      <c r="A136" s="16" t="s">
        <v>122</v>
      </c>
      <c r="B136" s="16" t="s">
        <v>25</v>
      </c>
      <c r="C136" s="17">
        <v>812</v>
      </c>
      <c r="D136" s="18">
        <v>3</v>
      </c>
      <c r="E136" s="19" t="s">
        <v>25</v>
      </c>
      <c r="F136" s="20">
        <v>38.99</v>
      </c>
      <c r="G136" s="21">
        <v>26.9696</v>
      </c>
      <c r="H136" s="21">
        <v>12.0177</v>
      </c>
      <c r="I136" s="22" t="s">
        <v>80</v>
      </c>
      <c r="J136" s="23">
        <v>3426.65703926273</v>
      </c>
      <c r="K136" s="24">
        <v>133605</v>
      </c>
      <c r="L136" s="25" t="s">
        <v>81</v>
      </c>
      <c r="M136" s="25"/>
    </row>
    <row r="137" s="3" customFormat="1" spans="1:13">
      <c r="A137" s="16" t="s">
        <v>122</v>
      </c>
      <c r="B137" s="16" t="s">
        <v>25</v>
      </c>
      <c r="C137" s="17">
        <v>813</v>
      </c>
      <c r="D137" s="18">
        <v>3</v>
      </c>
      <c r="E137" s="19" t="s">
        <v>25</v>
      </c>
      <c r="F137" s="20">
        <v>38.99</v>
      </c>
      <c r="G137" s="21">
        <v>26.9696</v>
      </c>
      <c r="H137" s="21">
        <v>12.0177</v>
      </c>
      <c r="I137" s="22" t="s">
        <v>80</v>
      </c>
      <c r="J137" s="23">
        <v>3318.45226541614</v>
      </c>
      <c r="K137" s="24">
        <v>129386</v>
      </c>
      <c r="L137" s="25" t="s">
        <v>81</v>
      </c>
      <c r="M137" s="25"/>
    </row>
    <row r="138" s="3" customFormat="1" spans="1:13">
      <c r="A138" s="16" t="s">
        <v>122</v>
      </c>
      <c r="B138" s="16" t="s">
        <v>25</v>
      </c>
      <c r="C138" s="17">
        <v>814</v>
      </c>
      <c r="D138" s="18">
        <v>3</v>
      </c>
      <c r="E138" s="19" t="s">
        <v>25</v>
      </c>
      <c r="F138" s="20">
        <v>38.81</v>
      </c>
      <c r="G138" s="21">
        <v>26.848</v>
      </c>
      <c r="H138" s="21">
        <v>11.9658</v>
      </c>
      <c r="I138" s="22" t="s">
        <v>80</v>
      </c>
      <c r="J138" s="23">
        <v>3308.63387807474</v>
      </c>
      <c r="K138" s="24">
        <v>128408</v>
      </c>
      <c r="L138" s="25" t="s">
        <v>81</v>
      </c>
      <c r="M138" s="25"/>
    </row>
    <row r="139" s="3" customFormat="1" spans="1:13">
      <c r="A139" s="16" t="s">
        <v>122</v>
      </c>
      <c r="B139" s="16" t="s">
        <v>25</v>
      </c>
      <c r="C139" s="17">
        <v>815</v>
      </c>
      <c r="D139" s="18">
        <v>3</v>
      </c>
      <c r="E139" s="19" t="s">
        <v>25</v>
      </c>
      <c r="F139" s="20">
        <v>38.81</v>
      </c>
      <c r="G139" s="21">
        <v>26.848</v>
      </c>
      <c r="H139" s="21">
        <v>11.9658</v>
      </c>
      <c r="I139" s="22" t="s">
        <v>80</v>
      </c>
      <c r="J139" s="23">
        <v>3436.29544608674</v>
      </c>
      <c r="K139" s="24">
        <v>133363</v>
      </c>
      <c r="L139" s="25" t="s">
        <v>81</v>
      </c>
      <c r="M139" s="25"/>
    </row>
    <row r="140" s="3" customFormat="1" spans="1:13">
      <c r="A140" s="16" t="s">
        <v>122</v>
      </c>
      <c r="B140" s="16" t="s">
        <v>25</v>
      </c>
      <c r="C140" s="17">
        <v>816</v>
      </c>
      <c r="D140" s="18">
        <v>3</v>
      </c>
      <c r="E140" s="19" t="s">
        <v>25</v>
      </c>
      <c r="F140" s="20">
        <v>39.03</v>
      </c>
      <c r="G140" s="21">
        <v>27</v>
      </c>
      <c r="H140" s="21">
        <v>12.0306</v>
      </c>
      <c r="I140" s="22" t="s">
        <v>80</v>
      </c>
      <c r="J140" s="23">
        <v>3446.11888808661</v>
      </c>
      <c r="K140" s="24">
        <v>134502</v>
      </c>
      <c r="L140" s="25" t="s">
        <v>81</v>
      </c>
      <c r="M140" s="25"/>
    </row>
    <row r="141" s="3" customFormat="1" spans="1:13">
      <c r="A141" s="16" t="s">
        <v>122</v>
      </c>
      <c r="B141" s="16" t="s">
        <v>25</v>
      </c>
      <c r="C141" s="17">
        <v>817</v>
      </c>
      <c r="D141" s="18">
        <v>3</v>
      </c>
      <c r="E141" s="19" t="s">
        <v>25</v>
      </c>
      <c r="F141" s="20">
        <v>30.36</v>
      </c>
      <c r="G141" s="21">
        <v>20.92</v>
      </c>
      <c r="H141" s="21">
        <v>9.4364</v>
      </c>
      <c r="I141" s="22" t="s">
        <v>80</v>
      </c>
      <c r="J141" s="23">
        <v>3455.95333297101</v>
      </c>
      <c r="K141" s="24">
        <v>104923</v>
      </c>
      <c r="L141" s="25" t="s">
        <v>81</v>
      </c>
      <c r="M141" s="25"/>
    </row>
    <row r="142" s="3" customFormat="1" spans="1:13">
      <c r="A142" s="16" t="s">
        <v>122</v>
      </c>
      <c r="B142" s="16" t="s">
        <v>25</v>
      </c>
      <c r="C142" s="17">
        <v>818</v>
      </c>
      <c r="D142" s="18">
        <v>3</v>
      </c>
      <c r="E142" s="19" t="s">
        <v>25</v>
      </c>
      <c r="F142" s="20">
        <v>30.31</v>
      </c>
      <c r="G142" s="21">
        <v>20.89</v>
      </c>
      <c r="H142" s="21">
        <v>9.4236</v>
      </c>
      <c r="I142" s="22" t="s">
        <v>80</v>
      </c>
      <c r="J142" s="23">
        <v>3568.63536725182</v>
      </c>
      <c r="K142" s="24">
        <v>108165</v>
      </c>
      <c r="L142" s="25" t="s">
        <v>81</v>
      </c>
      <c r="M142" s="25"/>
    </row>
    <row r="143" s="3" customFormat="1" spans="1:13">
      <c r="A143" s="16" t="s">
        <v>122</v>
      </c>
      <c r="B143" s="16" t="s">
        <v>25</v>
      </c>
      <c r="C143" s="17">
        <v>819</v>
      </c>
      <c r="D143" s="18">
        <v>3</v>
      </c>
      <c r="E143" s="19" t="s">
        <v>25</v>
      </c>
      <c r="F143" s="20">
        <v>30.4</v>
      </c>
      <c r="G143" s="21">
        <v>21.305</v>
      </c>
      <c r="H143" s="21">
        <v>9.0907</v>
      </c>
      <c r="I143" s="22" t="s">
        <v>80</v>
      </c>
      <c r="J143" s="23">
        <v>3517.94258373206</v>
      </c>
      <c r="K143" s="24">
        <v>106945</v>
      </c>
      <c r="L143" s="25" t="s">
        <v>81</v>
      </c>
      <c r="M143" s="25"/>
    </row>
    <row r="144" s="3" customFormat="1" spans="1:13">
      <c r="A144" s="16" t="s">
        <v>122</v>
      </c>
      <c r="B144" s="16" t="s">
        <v>25</v>
      </c>
      <c r="C144" s="17">
        <v>820</v>
      </c>
      <c r="D144" s="18">
        <v>3</v>
      </c>
      <c r="E144" s="19" t="s">
        <v>25</v>
      </c>
      <c r="F144" s="20">
        <v>39.03</v>
      </c>
      <c r="G144" s="21">
        <v>27</v>
      </c>
      <c r="H144" s="21">
        <v>12.0306</v>
      </c>
      <c r="I144" s="22" t="s">
        <v>80</v>
      </c>
      <c r="J144" s="23">
        <v>3507.79320756226</v>
      </c>
      <c r="K144" s="24">
        <v>136909</v>
      </c>
      <c r="L144" s="25" t="s">
        <v>81</v>
      </c>
      <c r="M144" s="25"/>
    </row>
    <row r="145" s="3" customFormat="1" spans="1:13">
      <c r="A145" s="16" t="s">
        <v>122</v>
      </c>
      <c r="B145" s="16" t="s">
        <v>25</v>
      </c>
      <c r="C145" s="17">
        <v>821</v>
      </c>
      <c r="D145" s="18">
        <v>3</v>
      </c>
      <c r="E145" s="19" t="s">
        <v>25</v>
      </c>
      <c r="F145" s="20">
        <v>39.03</v>
      </c>
      <c r="G145" s="21">
        <v>27</v>
      </c>
      <c r="H145" s="21">
        <v>12.0306</v>
      </c>
      <c r="I145" s="22" t="s">
        <v>80</v>
      </c>
      <c r="J145" s="26">
        <v>3507.80532598714</v>
      </c>
      <c r="K145" s="24">
        <v>136910</v>
      </c>
      <c r="L145" s="25" t="s">
        <v>81</v>
      </c>
      <c r="M145" s="25"/>
    </row>
    <row r="146" s="3" customFormat="1" spans="1:13">
      <c r="A146" s="16" t="s">
        <v>122</v>
      </c>
      <c r="B146" s="16" t="s">
        <v>25</v>
      </c>
      <c r="C146" s="17">
        <v>822</v>
      </c>
      <c r="D146" s="18">
        <v>3</v>
      </c>
      <c r="E146" s="19" t="s">
        <v>25</v>
      </c>
      <c r="F146" s="20">
        <v>39.03</v>
      </c>
      <c r="G146" s="21">
        <v>27</v>
      </c>
      <c r="H146" s="21">
        <v>12.0306</v>
      </c>
      <c r="I146" s="22" t="s">
        <v>80</v>
      </c>
      <c r="J146" s="26">
        <v>3497.64718505234</v>
      </c>
      <c r="K146" s="24">
        <v>136513</v>
      </c>
      <c r="L146" s="25" t="s">
        <v>81</v>
      </c>
      <c r="M146" s="25"/>
    </row>
    <row r="147" s="3" customFormat="1" spans="1:13">
      <c r="A147" s="16" t="s">
        <v>122</v>
      </c>
      <c r="B147" s="16" t="s">
        <v>25</v>
      </c>
      <c r="C147" s="17">
        <v>823</v>
      </c>
      <c r="D147" s="18">
        <v>3</v>
      </c>
      <c r="E147" s="19" t="s">
        <v>25</v>
      </c>
      <c r="F147" s="20">
        <v>39.03</v>
      </c>
      <c r="G147" s="21">
        <v>27</v>
      </c>
      <c r="H147" s="21">
        <v>12.0306</v>
      </c>
      <c r="I147" s="22" t="s">
        <v>80</v>
      </c>
      <c r="J147" s="23">
        <v>3487.50119695546</v>
      </c>
      <c r="K147" s="24">
        <v>136117</v>
      </c>
      <c r="L147" s="25" t="s">
        <v>81</v>
      </c>
      <c r="M147" s="25"/>
    </row>
    <row r="148" s="3" customFormat="1" spans="1:13">
      <c r="A148" s="16" t="s">
        <v>122</v>
      </c>
      <c r="B148" s="16" t="s">
        <v>25</v>
      </c>
      <c r="C148" s="17">
        <v>824</v>
      </c>
      <c r="D148" s="18">
        <v>3</v>
      </c>
      <c r="E148" s="19" t="s">
        <v>25</v>
      </c>
      <c r="F148" s="20">
        <v>39.03</v>
      </c>
      <c r="G148" s="21">
        <v>27</v>
      </c>
      <c r="H148" s="21">
        <v>12.0306</v>
      </c>
      <c r="I148" s="22" t="s">
        <v>80</v>
      </c>
      <c r="J148" s="23">
        <v>3477.35619065365</v>
      </c>
      <c r="K148" s="24">
        <v>135721</v>
      </c>
      <c r="L148" s="25" t="s">
        <v>81</v>
      </c>
      <c r="M148" s="25"/>
    </row>
    <row r="149" s="3" customFormat="1" spans="1:13">
      <c r="A149" s="16" t="s">
        <v>122</v>
      </c>
      <c r="B149" s="16" t="s">
        <v>25</v>
      </c>
      <c r="C149" s="17">
        <v>825</v>
      </c>
      <c r="D149" s="18">
        <v>3</v>
      </c>
      <c r="E149" s="19" t="s">
        <v>25</v>
      </c>
      <c r="F149" s="20">
        <v>39.03</v>
      </c>
      <c r="G149" s="21">
        <v>27</v>
      </c>
      <c r="H149" s="21">
        <v>12.0306</v>
      </c>
      <c r="I149" s="22" t="s">
        <v>80</v>
      </c>
      <c r="J149" s="23">
        <v>3467.21118435185</v>
      </c>
      <c r="K149" s="24">
        <v>135325</v>
      </c>
      <c r="L149" s="25" t="s">
        <v>81</v>
      </c>
      <c r="M149" s="25"/>
    </row>
    <row r="150" s="3" customFormat="1" spans="1:13">
      <c r="A150" s="16" t="s">
        <v>122</v>
      </c>
      <c r="B150" s="16" t="s">
        <v>25</v>
      </c>
      <c r="C150" s="17">
        <v>826</v>
      </c>
      <c r="D150" s="18">
        <v>3</v>
      </c>
      <c r="E150" s="19" t="s">
        <v>25</v>
      </c>
      <c r="F150" s="20">
        <v>39.54</v>
      </c>
      <c r="G150" s="21">
        <v>27.715</v>
      </c>
      <c r="H150" s="21">
        <v>11.8257</v>
      </c>
      <c r="I150" s="22" t="s">
        <v>80</v>
      </c>
      <c r="J150" s="23">
        <v>3457.09205816815</v>
      </c>
      <c r="K150" s="24">
        <v>136693</v>
      </c>
      <c r="L150" s="25" t="s">
        <v>81</v>
      </c>
      <c r="M150" s="25"/>
    </row>
    <row r="151" s="3" customFormat="1" spans="1:13">
      <c r="A151" s="16" t="s">
        <v>122</v>
      </c>
      <c r="B151" s="16" t="s">
        <v>25</v>
      </c>
      <c r="C151" s="17">
        <v>827</v>
      </c>
      <c r="D151" s="18">
        <v>3</v>
      </c>
      <c r="E151" s="19" t="s">
        <v>25</v>
      </c>
      <c r="F151" s="20">
        <v>30.36</v>
      </c>
      <c r="G151" s="21">
        <v>20.92</v>
      </c>
      <c r="H151" s="21">
        <v>9.4364</v>
      </c>
      <c r="I151" s="22" t="s">
        <v>80</v>
      </c>
      <c r="J151" s="23">
        <v>3687.87556524934</v>
      </c>
      <c r="K151" s="24">
        <v>111964</v>
      </c>
      <c r="L151" s="25" t="s">
        <v>81</v>
      </c>
      <c r="M151" s="25"/>
    </row>
    <row r="152" s="3" customFormat="1" spans="1:13">
      <c r="A152" s="16" t="s">
        <v>122</v>
      </c>
      <c r="B152" s="16" t="s">
        <v>25</v>
      </c>
      <c r="C152" s="17">
        <v>828</v>
      </c>
      <c r="D152" s="18">
        <v>3</v>
      </c>
      <c r="E152" s="19" t="s">
        <v>25</v>
      </c>
      <c r="F152" s="20">
        <v>30.31</v>
      </c>
      <c r="G152" s="21">
        <v>20.89</v>
      </c>
      <c r="H152" s="21">
        <v>9.4236</v>
      </c>
      <c r="I152" s="22" t="s">
        <v>80</v>
      </c>
      <c r="J152" s="23">
        <v>3719.14146098332</v>
      </c>
      <c r="K152" s="24">
        <v>112727</v>
      </c>
      <c r="L152" s="25" t="s">
        <v>81</v>
      </c>
      <c r="M152" s="25"/>
    </row>
    <row r="153" s="3" customFormat="1" spans="1:13">
      <c r="A153" s="16" t="s">
        <v>122</v>
      </c>
      <c r="B153" s="16" t="s">
        <v>25</v>
      </c>
      <c r="C153" s="17">
        <v>829</v>
      </c>
      <c r="D153" s="18">
        <v>3</v>
      </c>
      <c r="E153" s="19" t="s">
        <v>25</v>
      </c>
      <c r="F153" s="20">
        <v>30.4</v>
      </c>
      <c r="G153" s="21">
        <v>21.305</v>
      </c>
      <c r="H153" s="21">
        <v>9.0907</v>
      </c>
      <c r="I153" s="22" t="s">
        <v>80</v>
      </c>
      <c r="J153" s="23">
        <v>3619.35140882509</v>
      </c>
      <c r="K153" s="24">
        <v>110028</v>
      </c>
      <c r="L153" s="25" t="s">
        <v>81</v>
      </c>
      <c r="M153" s="25"/>
    </row>
    <row r="154" s="3" customFormat="1" spans="1:13">
      <c r="A154" s="16" t="s">
        <v>122</v>
      </c>
      <c r="B154" s="16" t="s">
        <v>25</v>
      </c>
      <c r="C154" s="17">
        <v>830</v>
      </c>
      <c r="D154" s="18">
        <v>3</v>
      </c>
      <c r="E154" s="19" t="s">
        <v>25</v>
      </c>
      <c r="F154" s="20">
        <v>39.03</v>
      </c>
      <c r="G154" s="21">
        <v>27</v>
      </c>
      <c r="H154" s="21">
        <v>12.0306</v>
      </c>
      <c r="I154" s="22" t="s">
        <v>80</v>
      </c>
      <c r="J154" s="23">
        <v>3609.20321659352</v>
      </c>
      <c r="K154" s="24">
        <v>140867</v>
      </c>
      <c r="L154" s="25" t="s">
        <v>81</v>
      </c>
      <c r="M154" s="25"/>
    </row>
    <row r="155" s="3" customFormat="1" spans="1:13">
      <c r="A155" s="16" t="s">
        <v>122</v>
      </c>
      <c r="B155" s="16" t="s">
        <v>25</v>
      </c>
      <c r="C155" s="17">
        <v>831</v>
      </c>
      <c r="D155" s="18">
        <v>3</v>
      </c>
      <c r="E155" s="19" t="s">
        <v>25</v>
      </c>
      <c r="F155" s="20">
        <v>39.03</v>
      </c>
      <c r="G155" s="21">
        <v>27</v>
      </c>
      <c r="H155" s="21">
        <v>12.0306</v>
      </c>
      <c r="I155" s="22" t="s">
        <v>80</v>
      </c>
      <c r="J155" s="23">
        <v>3599.06708720938</v>
      </c>
      <c r="K155" s="24">
        <v>140472</v>
      </c>
      <c r="L155" s="25" t="s">
        <v>81</v>
      </c>
      <c r="M155" s="25"/>
    </row>
    <row r="156" s="3" customFormat="1" spans="1:13">
      <c r="A156" s="16" t="s">
        <v>122</v>
      </c>
      <c r="B156" s="16" t="s">
        <v>25</v>
      </c>
      <c r="C156" s="17">
        <v>832</v>
      </c>
      <c r="D156" s="18">
        <v>3</v>
      </c>
      <c r="E156" s="19" t="s">
        <v>25</v>
      </c>
      <c r="F156" s="20">
        <v>39.03</v>
      </c>
      <c r="G156" s="21">
        <v>27</v>
      </c>
      <c r="H156" s="21">
        <v>12.0306</v>
      </c>
      <c r="I156" s="22" t="s">
        <v>80</v>
      </c>
      <c r="J156" s="23">
        <v>3588.92537985543</v>
      </c>
      <c r="K156" s="24">
        <v>140076</v>
      </c>
      <c r="L156" s="25" t="s">
        <v>81</v>
      </c>
      <c r="M156" s="25"/>
    </row>
    <row r="157" s="3" customFormat="1" spans="1:13">
      <c r="A157" s="16" t="s">
        <v>122</v>
      </c>
      <c r="B157" s="16" t="s">
        <v>25</v>
      </c>
      <c r="C157" s="17">
        <v>833</v>
      </c>
      <c r="D157" s="18">
        <v>3</v>
      </c>
      <c r="E157" s="19" t="s">
        <v>25</v>
      </c>
      <c r="F157" s="20">
        <v>38.81</v>
      </c>
      <c r="G157" s="21">
        <v>26.848</v>
      </c>
      <c r="H157" s="21">
        <v>11.9658</v>
      </c>
      <c r="I157" s="22" t="s">
        <v>80</v>
      </c>
      <c r="J157" s="23">
        <v>3578.79230334783</v>
      </c>
      <c r="K157" s="24">
        <v>138893</v>
      </c>
      <c r="L157" s="25" t="s">
        <v>81</v>
      </c>
      <c r="M157" s="25"/>
    </row>
    <row r="158" s="3" customFormat="1" spans="1:13">
      <c r="A158" s="16" t="s">
        <v>122</v>
      </c>
      <c r="B158" s="16" t="s">
        <v>25</v>
      </c>
      <c r="C158" s="17">
        <v>901</v>
      </c>
      <c r="D158" s="18">
        <v>3</v>
      </c>
      <c r="E158" s="19" t="s">
        <v>25</v>
      </c>
      <c r="F158" s="20">
        <v>38.81</v>
      </c>
      <c r="G158" s="21">
        <v>26.848</v>
      </c>
      <c r="H158" s="21">
        <v>11.9658</v>
      </c>
      <c r="I158" s="22" t="s">
        <v>80</v>
      </c>
      <c r="J158" s="23">
        <v>3467.21531210065</v>
      </c>
      <c r="K158" s="24">
        <v>134563</v>
      </c>
      <c r="L158" s="25" t="s">
        <v>81</v>
      </c>
      <c r="M158" s="25"/>
    </row>
    <row r="159" s="3" customFormat="1" spans="1:13">
      <c r="A159" s="16" t="s">
        <v>122</v>
      </c>
      <c r="B159" s="16" t="s">
        <v>25</v>
      </c>
      <c r="C159" s="17">
        <v>902</v>
      </c>
      <c r="D159" s="18">
        <v>3</v>
      </c>
      <c r="E159" s="19" t="s">
        <v>25</v>
      </c>
      <c r="F159" s="20">
        <v>39.03</v>
      </c>
      <c r="G159" s="21">
        <v>27</v>
      </c>
      <c r="H159" s="21">
        <v>12.0306</v>
      </c>
      <c r="I159" s="22" t="s">
        <v>80</v>
      </c>
      <c r="J159" s="23">
        <v>3467.21899684198</v>
      </c>
      <c r="K159" s="24">
        <v>135326</v>
      </c>
      <c r="L159" s="25" t="s">
        <v>81</v>
      </c>
      <c r="M159" s="25"/>
    </row>
    <row r="160" s="3" customFormat="1" spans="1:13">
      <c r="A160" s="16" t="s">
        <v>122</v>
      </c>
      <c r="B160" s="16" t="s">
        <v>25</v>
      </c>
      <c r="C160" s="17">
        <v>903</v>
      </c>
      <c r="D160" s="18">
        <v>3</v>
      </c>
      <c r="E160" s="19" t="s">
        <v>25</v>
      </c>
      <c r="F160" s="20">
        <v>39.03</v>
      </c>
      <c r="G160" s="21">
        <v>27</v>
      </c>
      <c r="H160" s="21">
        <v>12.0306</v>
      </c>
      <c r="I160" s="22" t="s">
        <v>80</v>
      </c>
      <c r="J160" s="23">
        <v>3477.37441094712</v>
      </c>
      <c r="K160" s="24">
        <v>135722</v>
      </c>
      <c r="L160" s="25" t="s">
        <v>81</v>
      </c>
      <c r="M160" s="25"/>
    </row>
    <row r="161" s="3" customFormat="1" spans="1:13">
      <c r="A161" s="16" t="s">
        <v>122</v>
      </c>
      <c r="B161" s="16" t="s">
        <v>25</v>
      </c>
      <c r="C161" s="17">
        <v>904</v>
      </c>
      <c r="D161" s="18">
        <v>3</v>
      </c>
      <c r="E161" s="19" t="s">
        <v>25</v>
      </c>
      <c r="F161" s="20">
        <v>38.99</v>
      </c>
      <c r="G161" s="21">
        <v>26.9696</v>
      </c>
      <c r="H161" s="21">
        <v>12.0177</v>
      </c>
      <c r="I161" s="22" t="s">
        <v>80</v>
      </c>
      <c r="J161" s="23">
        <v>3487.50119695546</v>
      </c>
      <c r="K161" s="24">
        <v>135978</v>
      </c>
      <c r="L161" s="25" t="s">
        <v>81</v>
      </c>
      <c r="M161" s="25"/>
    </row>
    <row r="162" s="3" customFormat="1" spans="1:13">
      <c r="A162" s="16" t="s">
        <v>122</v>
      </c>
      <c r="B162" s="16" t="s">
        <v>25</v>
      </c>
      <c r="C162" s="17">
        <v>905</v>
      </c>
      <c r="D162" s="18">
        <v>3</v>
      </c>
      <c r="E162" s="19" t="s">
        <v>25</v>
      </c>
      <c r="F162" s="20">
        <v>38.99</v>
      </c>
      <c r="G162" s="21">
        <v>26.9696</v>
      </c>
      <c r="H162" s="21">
        <v>12.0177</v>
      </c>
      <c r="I162" s="22" t="s">
        <v>80</v>
      </c>
      <c r="J162" s="23">
        <v>3259.52323646405</v>
      </c>
      <c r="K162" s="24">
        <v>127089</v>
      </c>
      <c r="L162" s="25" t="s">
        <v>81</v>
      </c>
      <c r="M162" s="25"/>
    </row>
    <row r="163" s="3" customFormat="1" spans="1:13">
      <c r="A163" s="16" t="s">
        <v>122</v>
      </c>
      <c r="B163" s="16" t="s">
        <v>25</v>
      </c>
      <c r="C163" s="17">
        <v>906</v>
      </c>
      <c r="D163" s="18">
        <v>3</v>
      </c>
      <c r="E163" s="19" t="s">
        <v>25</v>
      </c>
      <c r="F163" s="20">
        <v>39.03</v>
      </c>
      <c r="G163" s="21">
        <v>27</v>
      </c>
      <c r="H163" s="21">
        <v>12.0306</v>
      </c>
      <c r="I163" s="22" t="s">
        <v>80</v>
      </c>
      <c r="J163" s="23">
        <v>3269.33180123034</v>
      </c>
      <c r="K163" s="24">
        <v>127602</v>
      </c>
      <c r="L163" s="25" t="s">
        <v>81</v>
      </c>
      <c r="M163" s="25"/>
    </row>
    <row r="164" s="3" customFormat="1" spans="1:13">
      <c r="A164" s="16" t="s">
        <v>122</v>
      </c>
      <c r="B164" s="16" t="s">
        <v>25</v>
      </c>
      <c r="C164" s="17">
        <v>907</v>
      </c>
      <c r="D164" s="18">
        <v>3</v>
      </c>
      <c r="E164" s="19" t="s">
        <v>25</v>
      </c>
      <c r="F164" s="20">
        <v>39.03</v>
      </c>
      <c r="G164" s="21">
        <v>27</v>
      </c>
      <c r="H164" s="21">
        <v>12.0306</v>
      </c>
      <c r="I164" s="22" t="s">
        <v>80</v>
      </c>
      <c r="J164" s="23">
        <v>3435.22335835941</v>
      </c>
      <c r="K164" s="24">
        <v>134077</v>
      </c>
      <c r="L164" s="25" t="s">
        <v>81</v>
      </c>
      <c r="M164" s="25"/>
    </row>
    <row r="165" s="3" customFormat="1" spans="1:13">
      <c r="A165" s="16" t="s">
        <v>122</v>
      </c>
      <c r="B165" s="16" t="s">
        <v>25</v>
      </c>
      <c r="C165" s="17">
        <v>908</v>
      </c>
      <c r="D165" s="18">
        <v>3</v>
      </c>
      <c r="E165" s="19" t="s">
        <v>25</v>
      </c>
      <c r="F165" s="20">
        <v>39.03</v>
      </c>
      <c r="G165" s="21">
        <v>27</v>
      </c>
      <c r="H165" s="21">
        <v>12.0306</v>
      </c>
      <c r="I165" s="22" t="s">
        <v>80</v>
      </c>
      <c r="J165" s="23">
        <v>3424.89719123078</v>
      </c>
      <c r="K165" s="24">
        <v>133674</v>
      </c>
      <c r="L165" s="25" t="s">
        <v>81</v>
      </c>
      <c r="M165" s="25"/>
    </row>
    <row r="166" s="3" customFormat="1" spans="1:13">
      <c r="A166" s="16" t="s">
        <v>122</v>
      </c>
      <c r="B166" s="16" t="s">
        <v>25</v>
      </c>
      <c r="C166" s="17">
        <v>909</v>
      </c>
      <c r="D166" s="18">
        <v>3</v>
      </c>
      <c r="E166" s="19" t="s">
        <v>25</v>
      </c>
      <c r="F166" s="20">
        <v>39.03</v>
      </c>
      <c r="G166" s="21">
        <v>27</v>
      </c>
      <c r="H166" s="21">
        <v>12.0306</v>
      </c>
      <c r="I166" s="22" t="s">
        <v>80</v>
      </c>
      <c r="J166" s="23">
        <v>3414.54514398404</v>
      </c>
      <c r="K166" s="24">
        <v>133270</v>
      </c>
      <c r="L166" s="25" t="s">
        <v>81</v>
      </c>
      <c r="M166" s="25"/>
    </row>
    <row r="167" s="3" customFormat="1" spans="1:13">
      <c r="A167" s="16" t="s">
        <v>122</v>
      </c>
      <c r="B167" s="16" t="s">
        <v>25</v>
      </c>
      <c r="C167" s="17">
        <v>910</v>
      </c>
      <c r="D167" s="18">
        <v>3</v>
      </c>
      <c r="E167" s="19" t="s">
        <v>25</v>
      </c>
      <c r="F167" s="20">
        <v>39.03</v>
      </c>
      <c r="G167" s="21">
        <v>27</v>
      </c>
      <c r="H167" s="21">
        <v>12.0306</v>
      </c>
      <c r="I167" s="22" t="s">
        <v>80</v>
      </c>
      <c r="J167" s="23">
        <v>3335.37996015554</v>
      </c>
      <c r="K167" s="24">
        <v>130180</v>
      </c>
      <c r="L167" s="25" t="s">
        <v>81</v>
      </c>
      <c r="M167" s="25"/>
    </row>
    <row r="168" s="3" customFormat="1" spans="1:13">
      <c r="A168" s="16" t="s">
        <v>122</v>
      </c>
      <c r="B168" s="16" t="s">
        <v>25</v>
      </c>
      <c r="C168" s="17">
        <v>911</v>
      </c>
      <c r="D168" s="18">
        <v>3</v>
      </c>
      <c r="E168" s="19" t="s">
        <v>25</v>
      </c>
      <c r="F168" s="20">
        <v>39.03</v>
      </c>
      <c r="G168" s="21">
        <v>27</v>
      </c>
      <c r="H168" s="21">
        <v>12.0306</v>
      </c>
      <c r="I168" s="22" t="s">
        <v>80</v>
      </c>
      <c r="J168" s="23">
        <v>3426.64915375867</v>
      </c>
      <c r="K168" s="24">
        <v>133742</v>
      </c>
      <c r="L168" s="25" t="s">
        <v>81</v>
      </c>
      <c r="M168" s="25"/>
    </row>
    <row r="169" s="3" customFormat="1" spans="1:13">
      <c r="A169" s="16" t="s">
        <v>122</v>
      </c>
      <c r="B169" s="16" t="s">
        <v>25</v>
      </c>
      <c r="C169" s="17">
        <v>912</v>
      </c>
      <c r="D169" s="18">
        <v>3</v>
      </c>
      <c r="E169" s="19" t="s">
        <v>25</v>
      </c>
      <c r="F169" s="20">
        <v>38.99</v>
      </c>
      <c r="G169" s="21">
        <v>26.9696</v>
      </c>
      <c r="H169" s="21">
        <v>12.0177</v>
      </c>
      <c r="I169" s="22" t="s">
        <v>80</v>
      </c>
      <c r="J169" s="23">
        <v>3436.80204556454</v>
      </c>
      <c r="K169" s="24">
        <v>134001</v>
      </c>
      <c r="L169" s="25" t="s">
        <v>81</v>
      </c>
      <c r="M169" s="25"/>
    </row>
    <row r="170" s="3" customFormat="1" spans="1:13">
      <c r="A170" s="16" t="s">
        <v>122</v>
      </c>
      <c r="B170" s="16" t="s">
        <v>25</v>
      </c>
      <c r="C170" s="17">
        <v>913</v>
      </c>
      <c r="D170" s="18">
        <v>3</v>
      </c>
      <c r="E170" s="19" t="s">
        <v>25</v>
      </c>
      <c r="F170" s="20">
        <v>38.99</v>
      </c>
      <c r="G170" s="21">
        <v>26.9696</v>
      </c>
      <c r="H170" s="21">
        <v>12.0177</v>
      </c>
      <c r="I170" s="22" t="s">
        <v>80</v>
      </c>
      <c r="J170" s="23">
        <v>3436.80204556454</v>
      </c>
      <c r="K170" s="24">
        <v>134001</v>
      </c>
      <c r="L170" s="25" t="s">
        <v>81</v>
      </c>
      <c r="M170" s="25"/>
    </row>
    <row r="171" s="3" customFormat="1" spans="1:13">
      <c r="A171" s="16" t="s">
        <v>122</v>
      </c>
      <c r="B171" s="16" t="s">
        <v>25</v>
      </c>
      <c r="C171" s="17">
        <v>914</v>
      </c>
      <c r="D171" s="18">
        <v>3</v>
      </c>
      <c r="E171" s="19" t="s">
        <v>25</v>
      </c>
      <c r="F171" s="20">
        <v>38.81</v>
      </c>
      <c r="G171" s="21">
        <v>26.848</v>
      </c>
      <c r="H171" s="21">
        <v>11.9658</v>
      </c>
      <c r="I171" s="22" t="s">
        <v>80</v>
      </c>
      <c r="J171" s="23">
        <v>3426.66552148644</v>
      </c>
      <c r="K171" s="24">
        <v>132989</v>
      </c>
      <c r="L171" s="25" t="s">
        <v>81</v>
      </c>
      <c r="M171" s="25"/>
    </row>
    <row r="172" s="3" customFormat="1" spans="1:13">
      <c r="A172" s="16" t="s">
        <v>122</v>
      </c>
      <c r="B172" s="16" t="s">
        <v>25</v>
      </c>
      <c r="C172" s="17">
        <v>915</v>
      </c>
      <c r="D172" s="18">
        <v>3</v>
      </c>
      <c r="E172" s="19" t="s">
        <v>25</v>
      </c>
      <c r="F172" s="20">
        <v>38.81</v>
      </c>
      <c r="G172" s="21">
        <v>26.848</v>
      </c>
      <c r="H172" s="21">
        <v>11.9658</v>
      </c>
      <c r="I172" s="22" t="s">
        <v>80</v>
      </c>
      <c r="J172" s="23">
        <v>3558.49138121748</v>
      </c>
      <c r="K172" s="24">
        <v>138105</v>
      </c>
      <c r="L172" s="25" t="s">
        <v>81</v>
      </c>
      <c r="M172" s="25"/>
    </row>
    <row r="173" s="3" customFormat="1" spans="1:13">
      <c r="A173" s="16" t="s">
        <v>122</v>
      </c>
      <c r="B173" s="16" t="s">
        <v>25</v>
      </c>
      <c r="C173" s="17">
        <v>916</v>
      </c>
      <c r="D173" s="18">
        <v>3</v>
      </c>
      <c r="E173" s="19" t="s">
        <v>25</v>
      </c>
      <c r="F173" s="20">
        <v>39.03</v>
      </c>
      <c r="G173" s="21">
        <v>27</v>
      </c>
      <c r="H173" s="21">
        <v>12.0306</v>
      </c>
      <c r="I173" s="22" t="s">
        <v>80</v>
      </c>
      <c r="J173" s="23">
        <v>3568.63536725182</v>
      </c>
      <c r="K173" s="24">
        <v>139284</v>
      </c>
      <c r="L173" s="25" t="s">
        <v>81</v>
      </c>
      <c r="M173" s="25"/>
    </row>
    <row r="174" s="3" customFormat="1" spans="1:13">
      <c r="A174" s="16" t="s">
        <v>122</v>
      </c>
      <c r="B174" s="16" t="s">
        <v>25</v>
      </c>
      <c r="C174" s="17">
        <v>917</v>
      </c>
      <c r="D174" s="18">
        <v>3</v>
      </c>
      <c r="E174" s="19" t="s">
        <v>25</v>
      </c>
      <c r="F174" s="20">
        <v>30.36</v>
      </c>
      <c r="G174" s="21">
        <v>20.92</v>
      </c>
      <c r="H174" s="21">
        <v>9.4364</v>
      </c>
      <c r="I174" s="22" t="s">
        <v>80</v>
      </c>
      <c r="J174" s="23">
        <v>3578.78037355362</v>
      </c>
      <c r="K174" s="24">
        <v>108652</v>
      </c>
      <c r="L174" s="25" t="s">
        <v>81</v>
      </c>
      <c r="M174" s="25"/>
    </row>
    <row r="175" s="3" customFormat="1" spans="1:13">
      <c r="A175" s="16" t="s">
        <v>122</v>
      </c>
      <c r="B175" s="16" t="s">
        <v>25</v>
      </c>
      <c r="C175" s="17">
        <v>918</v>
      </c>
      <c r="D175" s="18">
        <v>3</v>
      </c>
      <c r="E175" s="19" t="s">
        <v>25</v>
      </c>
      <c r="F175" s="20">
        <v>30.31</v>
      </c>
      <c r="G175" s="21">
        <v>20.89</v>
      </c>
      <c r="H175" s="21">
        <v>9.4236</v>
      </c>
      <c r="I175" s="22" t="s">
        <v>80</v>
      </c>
      <c r="J175" s="23">
        <v>3578.78037355362</v>
      </c>
      <c r="K175" s="24">
        <v>108473</v>
      </c>
      <c r="L175" s="25" t="s">
        <v>81</v>
      </c>
      <c r="M175" s="25"/>
    </row>
    <row r="176" s="3" customFormat="1" spans="1:13">
      <c r="A176" s="16" t="s">
        <v>122</v>
      </c>
      <c r="B176" s="16" t="s">
        <v>25</v>
      </c>
      <c r="C176" s="17">
        <v>919</v>
      </c>
      <c r="D176" s="18">
        <v>3</v>
      </c>
      <c r="E176" s="19" t="s">
        <v>25</v>
      </c>
      <c r="F176" s="20">
        <v>30.4</v>
      </c>
      <c r="G176" s="21">
        <v>21.305</v>
      </c>
      <c r="H176" s="21">
        <v>9.0907</v>
      </c>
      <c r="I176" s="22" t="s">
        <v>80</v>
      </c>
      <c r="J176" s="23">
        <v>3528.07682083998</v>
      </c>
      <c r="K176" s="24">
        <v>107254</v>
      </c>
      <c r="L176" s="25" t="s">
        <v>81</v>
      </c>
      <c r="M176" s="25"/>
    </row>
    <row r="177" s="3" customFormat="1" spans="1:13">
      <c r="A177" s="16" t="s">
        <v>122</v>
      </c>
      <c r="B177" s="16" t="s">
        <v>25</v>
      </c>
      <c r="C177" s="17">
        <v>920</v>
      </c>
      <c r="D177" s="18">
        <v>3</v>
      </c>
      <c r="E177" s="19" t="s">
        <v>25</v>
      </c>
      <c r="F177" s="20">
        <v>39.03</v>
      </c>
      <c r="G177" s="21">
        <v>27</v>
      </c>
      <c r="H177" s="21">
        <v>12.0306</v>
      </c>
      <c r="I177" s="22" t="s">
        <v>80</v>
      </c>
      <c r="J177" s="23">
        <v>3406.84975788902</v>
      </c>
      <c r="K177" s="24">
        <v>132969</v>
      </c>
      <c r="L177" s="25" t="s">
        <v>81</v>
      </c>
      <c r="M177" s="25"/>
    </row>
    <row r="178" s="3" customFormat="1" spans="1:13">
      <c r="A178" s="16" t="s">
        <v>122</v>
      </c>
      <c r="B178" s="16" t="s">
        <v>25</v>
      </c>
      <c r="C178" s="17">
        <v>921</v>
      </c>
      <c r="D178" s="18">
        <v>3</v>
      </c>
      <c r="E178" s="19" t="s">
        <v>25</v>
      </c>
      <c r="F178" s="20">
        <v>39.03</v>
      </c>
      <c r="G178" s="21">
        <v>27</v>
      </c>
      <c r="H178" s="21">
        <v>12.0306</v>
      </c>
      <c r="I178" s="22" t="s">
        <v>80</v>
      </c>
      <c r="J178" s="23">
        <v>3517.91964440186</v>
      </c>
      <c r="K178" s="24">
        <v>137304</v>
      </c>
      <c r="L178" s="25" t="s">
        <v>81</v>
      </c>
      <c r="M178" s="25"/>
    </row>
    <row r="179" s="3" customFormat="1" spans="1:13">
      <c r="A179" s="16" t="s">
        <v>122</v>
      </c>
      <c r="B179" s="16" t="s">
        <v>25</v>
      </c>
      <c r="C179" s="17">
        <v>922</v>
      </c>
      <c r="D179" s="18">
        <v>3</v>
      </c>
      <c r="E179" s="19" t="s">
        <v>25</v>
      </c>
      <c r="F179" s="20">
        <v>39.03</v>
      </c>
      <c r="G179" s="21">
        <v>27</v>
      </c>
      <c r="H179" s="21">
        <v>12.0306</v>
      </c>
      <c r="I179" s="22" t="s">
        <v>80</v>
      </c>
      <c r="J179" s="23">
        <v>3507.78906924582</v>
      </c>
      <c r="K179" s="24">
        <v>136909</v>
      </c>
      <c r="L179" s="25" t="s">
        <v>81</v>
      </c>
      <c r="M179" s="25"/>
    </row>
    <row r="180" s="3" customFormat="1" spans="1:13">
      <c r="A180" s="16" t="s">
        <v>122</v>
      </c>
      <c r="B180" s="16" t="s">
        <v>25</v>
      </c>
      <c r="C180" s="17">
        <v>923</v>
      </c>
      <c r="D180" s="18">
        <v>3</v>
      </c>
      <c r="E180" s="19" t="s">
        <v>25</v>
      </c>
      <c r="F180" s="20">
        <v>39.03</v>
      </c>
      <c r="G180" s="21">
        <v>27</v>
      </c>
      <c r="H180" s="21">
        <v>12.0306</v>
      </c>
      <c r="I180" s="22" t="s">
        <v>80</v>
      </c>
      <c r="J180" s="23">
        <v>3594.07787804738</v>
      </c>
      <c r="K180" s="24">
        <v>140277</v>
      </c>
      <c r="L180" s="25" t="s">
        <v>81</v>
      </c>
      <c r="M180" s="25"/>
    </row>
    <row r="181" s="3" customFormat="1" spans="1:13">
      <c r="A181" s="16" t="s">
        <v>122</v>
      </c>
      <c r="B181" s="16" t="s">
        <v>25</v>
      </c>
      <c r="C181" s="17">
        <v>924</v>
      </c>
      <c r="D181" s="18">
        <v>3</v>
      </c>
      <c r="E181" s="19" t="s">
        <v>25</v>
      </c>
      <c r="F181" s="20">
        <v>39.03</v>
      </c>
      <c r="G181" s="21">
        <v>27</v>
      </c>
      <c r="H181" s="21">
        <v>12.0306</v>
      </c>
      <c r="I181" s="22" t="s">
        <v>80</v>
      </c>
      <c r="J181" s="23">
        <v>3583.65591280271</v>
      </c>
      <c r="K181" s="24">
        <v>139870</v>
      </c>
      <c r="L181" s="25" t="s">
        <v>81</v>
      </c>
      <c r="M181" s="25"/>
    </row>
    <row r="182" s="3" customFormat="1" spans="1:13">
      <c r="A182" s="16" t="s">
        <v>122</v>
      </c>
      <c r="B182" s="16" t="s">
        <v>25</v>
      </c>
      <c r="C182" s="17">
        <v>925</v>
      </c>
      <c r="D182" s="18">
        <v>3</v>
      </c>
      <c r="E182" s="19" t="s">
        <v>25</v>
      </c>
      <c r="F182" s="20">
        <v>39.03</v>
      </c>
      <c r="G182" s="21">
        <v>27</v>
      </c>
      <c r="H182" s="21">
        <v>12.0306</v>
      </c>
      <c r="I182" s="22" t="s">
        <v>80</v>
      </c>
      <c r="J182" s="23">
        <v>3367.54684948382</v>
      </c>
      <c r="K182" s="24">
        <v>131435</v>
      </c>
      <c r="L182" s="25" t="s">
        <v>81</v>
      </c>
      <c r="M182" s="25"/>
    </row>
    <row r="183" s="3" customFormat="1" spans="1:13">
      <c r="A183" s="16" t="s">
        <v>122</v>
      </c>
      <c r="B183" s="16" t="s">
        <v>25</v>
      </c>
      <c r="C183" s="17">
        <v>926</v>
      </c>
      <c r="D183" s="18">
        <v>3</v>
      </c>
      <c r="E183" s="19" t="s">
        <v>25</v>
      </c>
      <c r="F183" s="20">
        <v>39.54</v>
      </c>
      <c r="G183" s="21">
        <v>27.715</v>
      </c>
      <c r="H183" s="21">
        <v>11.8257</v>
      </c>
      <c r="I183" s="22" t="s">
        <v>80</v>
      </c>
      <c r="J183" s="23">
        <v>3357.73828471753</v>
      </c>
      <c r="K183" s="24">
        <v>132765</v>
      </c>
      <c r="L183" s="25" t="s">
        <v>81</v>
      </c>
      <c r="M183" s="25"/>
    </row>
    <row r="184" s="3" customFormat="1" spans="1:13">
      <c r="A184" s="16" t="s">
        <v>122</v>
      </c>
      <c r="B184" s="16" t="s">
        <v>25</v>
      </c>
      <c r="C184" s="17">
        <v>927</v>
      </c>
      <c r="D184" s="18">
        <v>3</v>
      </c>
      <c r="E184" s="19" t="s">
        <v>25</v>
      </c>
      <c r="F184" s="20">
        <v>30.36</v>
      </c>
      <c r="G184" s="21">
        <v>20.92</v>
      </c>
      <c r="H184" s="21">
        <v>9.4364</v>
      </c>
      <c r="I184" s="22" t="s">
        <v>80</v>
      </c>
      <c r="J184" s="23">
        <v>3599.07038615724</v>
      </c>
      <c r="K184" s="24">
        <v>109268</v>
      </c>
      <c r="L184" s="25" t="s">
        <v>81</v>
      </c>
      <c r="M184" s="25"/>
    </row>
    <row r="185" s="3" customFormat="1" spans="1:13">
      <c r="A185" s="16" t="s">
        <v>122</v>
      </c>
      <c r="B185" s="16" t="s">
        <v>25</v>
      </c>
      <c r="C185" s="17">
        <v>928</v>
      </c>
      <c r="D185" s="18">
        <v>3</v>
      </c>
      <c r="E185" s="19" t="s">
        <v>25</v>
      </c>
      <c r="F185" s="20">
        <v>30.31</v>
      </c>
      <c r="G185" s="21">
        <v>20.89</v>
      </c>
      <c r="H185" s="21">
        <v>9.4236</v>
      </c>
      <c r="I185" s="22" t="s">
        <v>80</v>
      </c>
      <c r="J185" s="23">
        <v>3629.50540506267</v>
      </c>
      <c r="K185" s="24">
        <v>110010</v>
      </c>
      <c r="L185" s="25" t="s">
        <v>81</v>
      </c>
      <c r="M185" s="25"/>
    </row>
    <row r="186" s="3" customFormat="1" spans="1:13">
      <c r="A186" s="16" t="s">
        <v>122</v>
      </c>
      <c r="B186" s="16" t="s">
        <v>25</v>
      </c>
      <c r="C186" s="17">
        <v>929</v>
      </c>
      <c r="D186" s="18">
        <v>3</v>
      </c>
      <c r="E186" s="19" t="s">
        <v>25</v>
      </c>
      <c r="F186" s="20">
        <v>30.4</v>
      </c>
      <c r="G186" s="21">
        <v>21.305</v>
      </c>
      <c r="H186" s="21">
        <v>9.0907</v>
      </c>
      <c r="I186" s="22" t="s">
        <v>80</v>
      </c>
      <c r="J186" s="23">
        <v>3629.48564593301</v>
      </c>
      <c r="K186" s="24">
        <v>110336</v>
      </c>
      <c r="L186" s="25" t="s">
        <v>81</v>
      </c>
      <c r="M186" s="25"/>
    </row>
    <row r="187" s="3" customFormat="1" spans="1:13">
      <c r="A187" s="16" t="s">
        <v>122</v>
      </c>
      <c r="B187" s="16" t="s">
        <v>25</v>
      </c>
      <c r="C187" s="17">
        <v>930</v>
      </c>
      <c r="D187" s="18">
        <v>3</v>
      </c>
      <c r="E187" s="19" t="s">
        <v>25</v>
      </c>
      <c r="F187" s="20">
        <v>39.03</v>
      </c>
      <c r="G187" s="21">
        <v>27</v>
      </c>
      <c r="H187" s="21">
        <v>12.0306</v>
      </c>
      <c r="I187" s="22" t="s">
        <v>80</v>
      </c>
      <c r="J187" s="23">
        <v>3619.36754546454</v>
      </c>
      <c r="K187" s="24">
        <v>141264</v>
      </c>
      <c r="L187" s="25" t="s">
        <v>81</v>
      </c>
      <c r="M187" s="25"/>
    </row>
    <row r="188" s="3" customFormat="1" spans="1:13">
      <c r="A188" s="16" t="s">
        <v>122</v>
      </c>
      <c r="B188" s="16" t="s">
        <v>25</v>
      </c>
      <c r="C188" s="17">
        <v>931</v>
      </c>
      <c r="D188" s="18">
        <v>3</v>
      </c>
      <c r="E188" s="19" t="s">
        <v>25</v>
      </c>
      <c r="F188" s="20">
        <v>39.03</v>
      </c>
      <c r="G188" s="21">
        <v>27</v>
      </c>
      <c r="H188" s="21">
        <v>12.0306</v>
      </c>
      <c r="I188" s="22" t="s">
        <v>80</v>
      </c>
      <c r="J188" s="23">
        <v>3609.21467640835</v>
      </c>
      <c r="K188" s="24">
        <v>140868</v>
      </c>
      <c r="L188" s="25" t="s">
        <v>81</v>
      </c>
      <c r="M188" s="25"/>
    </row>
    <row r="189" s="3" customFormat="1" spans="1:13">
      <c r="A189" s="16" t="s">
        <v>122</v>
      </c>
      <c r="B189" s="16" t="s">
        <v>25</v>
      </c>
      <c r="C189" s="17">
        <v>932</v>
      </c>
      <c r="D189" s="18">
        <v>3</v>
      </c>
      <c r="E189" s="19" t="s">
        <v>25</v>
      </c>
      <c r="F189" s="20">
        <v>39.03</v>
      </c>
      <c r="G189" s="21">
        <v>27</v>
      </c>
      <c r="H189" s="21">
        <v>12.0306</v>
      </c>
      <c r="I189" s="22" t="s">
        <v>80</v>
      </c>
      <c r="J189" s="23">
        <v>3599.07038615724</v>
      </c>
      <c r="K189" s="24">
        <v>140472</v>
      </c>
      <c r="L189" s="25" t="s">
        <v>81</v>
      </c>
      <c r="M189" s="25"/>
    </row>
    <row r="190" s="3" customFormat="1" spans="1:13">
      <c r="A190" s="16" t="s">
        <v>122</v>
      </c>
      <c r="B190" s="16" t="s">
        <v>25</v>
      </c>
      <c r="C190" s="17">
        <v>933</v>
      </c>
      <c r="D190" s="18">
        <v>3</v>
      </c>
      <c r="E190" s="19" t="s">
        <v>25</v>
      </c>
      <c r="F190" s="20">
        <v>38.81</v>
      </c>
      <c r="G190" s="21">
        <v>26.848</v>
      </c>
      <c r="H190" s="21">
        <v>11.9658</v>
      </c>
      <c r="I190" s="22" t="s">
        <v>80</v>
      </c>
      <c r="J190" s="23">
        <v>3588.942764413</v>
      </c>
      <c r="K190" s="24">
        <v>139287</v>
      </c>
      <c r="L190" s="25" t="s">
        <v>81</v>
      </c>
      <c r="M190" s="25"/>
    </row>
    <row r="191" s="3" customFormat="1" spans="1:13">
      <c r="A191" s="16" t="s">
        <v>122</v>
      </c>
      <c r="B191" s="16" t="s">
        <v>25</v>
      </c>
      <c r="C191" s="17">
        <v>1001</v>
      </c>
      <c r="D191" s="18">
        <v>3</v>
      </c>
      <c r="E191" s="19" t="s">
        <v>25</v>
      </c>
      <c r="F191" s="20">
        <v>38.81</v>
      </c>
      <c r="G191" s="21">
        <v>26.848</v>
      </c>
      <c r="H191" s="21">
        <v>11.9658</v>
      </c>
      <c r="I191" s="22" t="s">
        <v>80</v>
      </c>
      <c r="J191" s="23">
        <v>3467.21531210065</v>
      </c>
      <c r="K191" s="24">
        <v>134563</v>
      </c>
      <c r="L191" s="25" t="s">
        <v>81</v>
      </c>
      <c r="M191" s="25"/>
    </row>
    <row r="192" s="3" customFormat="1" spans="1:13">
      <c r="A192" s="16" t="s">
        <v>122</v>
      </c>
      <c r="B192" s="16" t="s">
        <v>25</v>
      </c>
      <c r="C192" s="17">
        <v>1002</v>
      </c>
      <c r="D192" s="18">
        <v>3</v>
      </c>
      <c r="E192" s="19" t="s">
        <v>25</v>
      </c>
      <c r="F192" s="20">
        <v>39.03</v>
      </c>
      <c r="G192" s="21">
        <v>27</v>
      </c>
      <c r="H192" s="21">
        <v>12.0306</v>
      </c>
      <c r="I192" s="22" t="s">
        <v>80</v>
      </c>
      <c r="J192" s="23">
        <v>3467.21899684198</v>
      </c>
      <c r="K192" s="24">
        <v>135326</v>
      </c>
      <c r="L192" s="25" t="s">
        <v>81</v>
      </c>
      <c r="M192" s="25"/>
    </row>
    <row r="193" s="3" customFormat="1" spans="1:13">
      <c r="A193" s="16" t="s">
        <v>122</v>
      </c>
      <c r="B193" s="16" t="s">
        <v>25</v>
      </c>
      <c r="C193" s="17">
        <v>1003</v>
      </c>
      <c r="D193" s="18">
        <v>3</v>
      </c>
      <c r="E193" s="19" t="s">
        <v>25</v>
      </c>
      <c r="F193" s="20">
        <v>39.03</v>
      </c>
      <c r="G193" s="21">
        <v>27</v>
      </c>
      <c r="H193" s="21">
        <v>12.0306</v>
      </c>
      <c r="I193" s="22" t="s">
        <v>80</v>
      </c>
      <c r="J193" s="23">
        <v>3477.37441094712</v>
      </c>
      <c r="K193" s="24">
        <v>135722</v>
      </c>
      <c r="L193" s="25" t="s">
        <v>81</v>
      </c>
      <c r="M193" s="25"/>
    </row>
    <row r="194" s="3" customFormat="1" spans="1:13">
      <c r="A194" s="16" t="s">
        <v>122</v>
      </c>
      <c r="B194" s="16" t="s">
        <v>25</v>
      </c>
      <c r="C194" s="17">
        <v>1004</v>
      </c>
      <c r="D194" s="18">
        <v>3</v>
      </c>
      <c r="E194" s="19" t="s">
        <v>25</v>
      </c>
      <c r="F194" s="20">
        <v>38.99</v>
      </c>
      <c r="G194" s="21">
        <v>26.9696</v>
      </c>
      <c r="H194" s="21">
        <v>12.0177</v>
      </c>
      <c r="I194" s="22" t="s">
        <v>80</v>
      </c>
      <c r="J194" s="23">
        <v>3487.50119695546</v>
      </c>
      <c r="K194" s="24">
        <v>135978</v>
      </c>
      <c r="L194" s="25" t="s">
        <v>81</v>
      </c>
      <c r="M194" s="25"/>
    </row>
    <row r="195" s="3" customFormat="1" spans="1:13">
      <c r="A195" s="16" t="s">
        <v>122</v>
      </c>
      <c r="B195" s="16" t="s">
        <v>25</v>
      </c>
      <c r="C195" s="17">
        <v>1005</v>
      </c>
      <c r="D195" s="18">
        <v>3</v>
      </c>
      <c r="E195" s="19" t="s">
        <v>25</v>
      </c>
      <c r="F195" s="20">
        <v>38.99</v>
      </c>
      <c r="G195" s="21">
        <v>26.9696</v>
      </c>
      <c r="H195" s="21">
        <v>12.0177</v>
      </c>
      <c r="I195" s="22" t="s">
        <v>80</v>
      </c>
      <c r="J195" s="23">
        <v>3365.78700145187</v>
      </c>
      <c r="K195" s="24">
        <v>131232</v>
      </c>
      <c r="L195" s="25" t="s">
        <v>81</v>
      </c>
      <c r="M195" s="25"/>
    </row>
    <row r="196" s="3" customFormat="1" spans="1:13">
      <c r="A196" s="16" t="s">
        <v>122</v>
      </c>
      <c r="B196" s="16" t="s">
        <v>25</v>
      </c>
      <c r="C196" s="17">
        <v>1006</v>
      </c>
      <c r="D196" s="18">
        <v>3</v>
      </c>
      <c r="E196" s="19" t="s">
        <v>25</v>
      </c>
      <c r="F196" s="20">
        <v>39.03</v>
      </c>
      <c r="G196" s="21">
        <v>27</v>
      </c>
      <c r="H196" s="21">
        <v>12.0306</v>
      </c>
      <c r="I196" s="22" t="s">
        <v>80</v>
      </c>
      <c r="J196" s="23">
        <v>3375.93200775368</v>
      </c>
      <c r="K196" s="24">
        <v>131763</v>
      </c>
      <c r="L196" s="25" t="s">
        <v>81</v>
      </c>
      <c r="M196" s="25"/>
    </row>
    <row r="197" s="3" customFormat="1" spans="1:13">
      <c r="A197" s="16" t="s">
        <v>122</v>
      </c>
      <c r="B197" s="16" t="s">
        <v>25</v>
      </c>
      <c r="C197" s="17">
        <v>1007</v>
      </c>
      <c r="D197" s="18">
        <v>3</v>
      </c>
      <c r="E197" s="19" t="s">
        <v>25</v>
      </c>
      <c r="F197" s="20">
        <v>39.03</v>
      </c>
      <c r="G197" s="21">
        <v>27</v>
      </c>
      <c r="H197" s="21">
        <v>12.0306</v>
      </c>
      <c r="I197" s="22" t="s">
        <v>80</v>
      </c>
      <c r="J197" s="23">
        <v>3365.78700145187</v>
      </c>
      <c r="K197" s="24">
        <v>131367</v>
      </c>
      <c r="L197" s="25" t="s">
        <v>81</v>
      </c>
      <c r="M197" s="25"/>
    </row>
    <row r="198" s="3" customFormat="1" spans="1:13">
      <c r="A198" s="16" t="s">
        <v>122</v>
      </c>
      <c r="B198" s="16" t="s">
        <v>25</v>
      </c>
      <c r="C198" s="17">
        <v>1008</v>
      </c>
      <c r="D198" s="18">
        <v>3</v>
      </c>
      <c r="E198" s="19" t="s">
        <v>25</v>
      </c>
      <c r="F198" s="20">
        <v>39.03</v>
      </c>
      <c r="G198" s="21">
        <v>27</v>
      </c>
      <c r="H198" s="21">
        <v>12.0306</v>
      </c>
      <c r="I198" s="22" t="s">
        <v>80</v>
      </c>
      <c r="J198" s="23">
        <v>3355.66787526818</v>
      </c>
      <c r="K198" s="24">
        <v>130972</v>
      </c>
      <c r="L198" s="25" t="s">
        <v>81</v>
      </c>
      <c r="M198" s="25"/>
    </row>
    <row r="199" s="3" customFormat="1" spans="1:13">
      <c r="A199" s="16" t="s">
        <v>122</v>
      </c>
      <c r="B199" s="16" t="s">
        <v>25</v>
      </c>
      <c r="C199" s="17">
        <v>1009</v>
      </c>
      <c r="D199" s="18">
        <v>3</v>
      </c>
      <c r="E199" s="19" t="s">
        <v>25</v>
      </c>
      <c r="F199" s="20">
        <v>39.03</v>
      </c>
      <c r="G199" s="21">
        <v>27</v>
      </c>
      <c r="H199" s="21">
        <v>12.0306</v>
      </c>
      <c r="I199" s="22" t="s">
        <v>80</v>
      </c>
      <c r="J199" s="23">
        <v>3345.52286896637</v>
      </c>
      <c r="K199" s="24">
        <v>130576</v>
      </c>
      <c r="L199" s="25" t="s">
        <v>81</v>
      </c>
      <c r="M199" s="25"/>
    </row>
    <row r="200" s="3" customFormat="1" spans="1:13">
      <c r="A200" s="16" t="s">
        <v>122</v>
      </c>
      <c r="B200" s="16" t="s">
        <v>25</v>
      </c>
      <c r="C200" s="17">
        <v>1010</v>
      </c>
      <c r="D200" s="18">
        <v>3</v>
      </c>
      <c r="E200" s="19" t="s">
        <v>25</v>
      </c>
      <c r="F200" s="20">
        <v>39.03</v>
      </c>
      <c r="G200" s="21">
        <v>27</v>
      </c>
      <c r="H200" s="21">
        <v>12.0306</v>
      </c>
      <c r="I200" s="22" t="s">
        <v>80</v>
      </c>
      <c r="J200" s="23">
        <v>3335.37996015554</v>
      </c>
      <c r="K200" s="24">
        <v>130180</v>
      </c>
      <c r="L200" s="25" t="s">
        <v>81</v>
      </c>
      <c r="M200" s="25"/>
    </row>
    <row r="201" s="3" customFormat="1" spans="1:13">
      <c r="A201" s="16" t="s">
        <v>122</v>
      </c>
      <c r="B201" s="16" t="s">
        <v>25</v>
      </c>
      <c r="C201" s="17">
        <v>1011</v>
      </c>
      <c r="D201" s="18">
        <v>3</v>
      </c>
      <c r="E201" s="19" t="s">
        <v>25</v>
      </c>
      <c r="F201" s="20">
        <v>39.03</v>
      </c>
      <c r="G201" s="21">
        <v>27</v>
      </c>
      <c r="H201" s="21">
        <v>12.0306</v>
      </c>
      <c r="I201" s="22" t="s">
        <v>80</v>
      </c>
      <c r="J201" s="23">
        <v>3426.64915375867</v>
      </c>
      <c r="K201" s="24">
        <v>133742</v>
      </c>
      <c r="L201" s="25" t="s">
        <v>81</v>
      </c>
      <c r="M201" s="25"/>
    </row>
    <row r="202" s="3" customFormat="1" spans="1:13">
      <c r="A202" s="16" t="s">
        <v>122</v>
      </c>
      <c r="B202" s="16" t="s">
        <v>25</v>
      </c>
      <c r="C202" s="17">
        <v>1012</v>
      </c>
      <c r="D202" s="18">
        <v>3</v>
      </c>
      <c r="E202" s="19" t="s">
        <v>25</v>
      </c>
      <c r="F202" s="20">
        <v>38.99</v>
      </c>
      <c r="G202" s="21">
        <v>26.9696</v>
      </c>
      <c r="H202" s="21">
        <v>12.0177</v>
      </c>
      <c r="I202" s="22" t="s">
        <v>80</v>
      </c>
      <c r="J202" s="23">
        <v>3436.80204556454</v>
      </c>
      <c r="K202" s="24">
        <v>134001</v>
      </c>
      <c r="L202" s="25" t="s">
        <v>81</v>
      </c>
      <c r="M202" s="25"/>
    </row>
    <row r="203" s="3" customFormat="1" spans="1:13">
      <c r="A203" s="16" t="s">
        <v>122</v>
      </c>
      <c r="B203" s="16" t="s">
        <v>25</v>
      </c>
      <c r="C203" s="17">
        <v>1013</v>
      </c>
      <c r="D203" s="18">
        <v>3</v>
      </c>
      <c r="E203" s="19" t="s">
        <v>25</v>
      </c>
      <c r="F203" s="20">
        <v>38.99</v>
      </c>
      <c r="G203" s="21">
        <v>26.9696</v>
      </c>
      <c r="H203" s="21">
        <v>12.0177</v>
      </c>
      <c r="I203" s="22" t="s">
        <v>80</v>
      </c>
      <c r="J203" s="23">
        <v>3315.76073313199</v>
      </c>
      <c r="K203" s="24">
        <v>129282</v>
      </c>
      <c r="L203" s="25" t="s">
        <v>81</v>
      </c>
      <c r="M203" s="25"/>
    </row>
    <row r="204" s="3" customFormat="1" spans="1:13">
      <c r="A204" s="16" t="s">
        <v>122</v>
      </c>
      <c r="B204" s="16" t="s">
        <v>25</v>
      </c>
      <c r="C204" s="17">
        <v>1014</v>
      </c>
      <c r="D204" s="18">
        <v>3</v>
      </c>
      <c r="E204" s="19" t="s">
        <v>25</v>
      </c>
      <c r="F204" s="20">
        <v>38.81</v>
      </c>
      <c r="G204" s="21">
        <v>26.848</v>
      </c>
      <c r="H204" s="21">
        <v>11.9658</v>
      </c>
      <c r="I204" s="22" t="s">
        <v>80</v>
      </c>
      <c r="J204" s="23">
        <v>3305.97914210385</v>
      </c>
      <c r="K204" s="24">
        <v>128305</v>
      </c>
      <c r="L204" s="25" t="s">
        <v>81</v>
      </c>
      <c r="M204" s="25"/>
    </row>
    <row r="205" s="3" customFormat="1" spans="1:13">
      <c r="A205" s="16" t="s">
        <v>122</v>
      </c>
      <c r="B205" s="16" t="s">
        <v>25</v>
      </c>
      <c r="C205" s="17">
        <v>1015</v>
      </c>
      <c r="D205" s="18">
        <v>3</v>
      </c>
      <c r="E205" s="19" t="s">
        <v>25</v>
      </c>
      <c r="F205" s="20">
        <v>38.81</v>
      </c>
      <c r="G205" s="21">
        <v>26.848</v>
      </c>
      <c r="H205" s="21">
        <v>11.9658</v>
      </c>
      <c r="I205" s="22" t="s">
        <v>80</v>
      </c>
      <c r="J205" s="23">
        <v>3558.51740804073</v>
      </c>
      <c r="K205" s="24">
        <v>138106</v>
      </c>
      <c r="L205" s="25" t="s">
        <v>81</v>
      </c>
      <c r="M205" s="25"/>
    </row>
    <row r="206" s="3" customFormat="1" spans="1:13">
      <c r="A206" s="16" t="s">
        <v>122</v>
      </c>
      <c r="B206" s="16" t="s">
        <v>25</v>
      </c>
      <c r="C206" s="17">
        <v>1016</v>
      </c>
      <c r="D206" s="18">
        <v>3</v>
      </c>
      <c r="E206" s="19" t="s">
        <v>25</v>
      </c>
      <c r="F206" s="20">
        <v>39.03</v>
      </c>
      <c r="G206" s="21">
        <v>27</v>
      </c>
      <c r="H206" s="21">
        <v>12.0306</v>
      </c>
      <c r="I206" s="22" t="s">
        <v>80</v>
      </c>
      <c r="J206" s="23">
        <v>3568.63536725182</v>
      </c>
      <c r="K206" s="24">
        <v>139284</v>
      </c>
      <c r="L206" s="25" t="s">
        <v>81</v>
      </c>
      <c r="M206" s="25"/>
    </row>
    <row r="207" s="3" customFormat="1" spans="1:13">
      <c r="A207" s="16" t="s">
        <v>122</v>
      </c>
      <c r="B207" s="16" t="s">
        <v>25</v>
      </c>
      <c r="C207" s="17">
        <v>1017</v>
      </c>
      <c r="D207" s="18">
        <v>3</v>
      </c>
      <c r="E207" s="19" t="s">
        <v>25</v>
      </c>
      <c r="F207" s="20">
        <v>30.36</v>
      </c>
      <c r="G207" s="21">
        <v>20.92</v>
      </c>
      <c r="H207" s="21">
        <v>9.4364</v>
      </c>
      <c r="I207" s="22" t="s">
        <v>80</v>
      </c>
      <c r="J207" s="23">
        <v>3578.78037355362</v>
      </c>
      <c r="K207" s="24">
        <v>108652</v>
      </c>
      <c r="L207" s="25" t="s">
        <v>81</v>
      </c>
      <c r="M207" s="25"/>
    </row>
    <row r="208" s="3" customFormat="1" spans="1:13">
      <c r="A208" s="16" t="s">
        <v>122</v>
      </c>
      <c r="B208" s="16" t="s">
        <v>25</v>
      </c>
      <c r="C208" s="17">
        <v>1018</v>
      </c>
      <c r="D208" s="18">
        <v>3</v>
      </c>
      <c r="E208" s="19" t="s">
        <v>25</v>
      </c>
      <c r="F208" s="20">
        <v>30.31</v>
      </c>
      <c r="G208" s="21">
        <v>20.89</v>
      </c>
      <c r="H208" s="21">
        <v>9.4236</v>
      </c>
      <c r="I208" s="22" t="s">
        <v>80</v>
      </c>
      <c r="J208" s="23">
        <v>3578.78037355362</v>
      </c>
      <c r="K208" s="24">
        <v>108473</v>
      </c>
      <c r="L208" s="25" t="s">
        <v>81</v>
      </c>
      <c r="M208" s="25"/>
    </row>
    <row r="209" s="3" customFormat="1" spans="1:13">
      <c r="A209" s="16" t="s">
        <v>122</v>
      </c>
      <c r="B209" s="16" t="s">
        <v>25</v>
      </c>
      <c r="C209" s="17">
        <v>1019</v>
      </c>
      <c r="D209" s="18">
        <v>3</v>
      </c>
      <c r="E209" s="19" t="s">
        <v>25</v>
      </c>
      <c r="F209" s="20">
        <v>30.4</v>
      </c>
      <c r="G209" s="21">
        <v>21.305</v>
      </c>
      <c r="H209" s="21">
        <v>9.0907</v>
      </c>
      <c r="I209" s="22" t="s">
        <v>80</v>
      </c>
      <c r="J209" s="23">
        <v>3528.07682083998</v>
      </c>
      <c r="K209" s="24">
        <v>107254</v>
      </c>
      <c r="L209" s="25" t="s">
        <v>81</v>
      </c>
      <c r="M209" s="25"/>
    </row>
    <row r="210" s="3" customFormat="1" spans="1:13">
      <c r="A210" s="16" t="s">
        <v>122</v>
      </c>
      <c r="B210" s="16" t="s">
        <v>25</v>
      </c>
      <c r="C210" s="17">
        <v>1020</v>
      </c>
      <c r="D210" s="18">
        <v>3</v>
      </c>
      <c r="E210" s="19" t="s">
        <v>25</v>
      </c>
      <c r="F210" s="20">
        <v>39.03</v>
      </c>
      <c r="G210" s="21">
        <v>27</v>
      </c>
      <c r="H210" s="21">
        <v>12.0306</v>
      </c>
      <c r="I210" s="22" t="s">
        <v>80</v>
      </c>
      <c r="J210" s="23">
        <v>3517.92421076486</v>
      </c>
      <c r="K210" s="24">
        <v>137305</v>
      </c>
      <c r="L210" s="25" t="s">
        <v>81</v>
      </c>
      <c r="M210" s="25"/>
    </row>
    <row r="211" s="3" customFormat="1" spans="1:13">
      <c r="A211" s="16" t="s">
        <v>122</v>
      </c>
      <c r="B211" s="16" t="s">
        <v>25</v>
      </c>
      <c r="C211" s="17">
        <v>1021</v>
      </c>
      <c r="D211" s="18">
        <v>3</v>
      </c>
      <c r="E211" s="19" t="s">
        <v>25</v>
      </c>
      <c r="F211" s="20">
        <v>39.03</v>
      </c>
      <c r="G211" s="21">
        <v>27</v>
      </c>
      <c r="H211" s="21">
        <v>12.0306</v>
      </c>
      <c r="I211" s="22" t="s">
        <v>80</v>
      </c>
      <c r="J211" s="23">
        <v>3517.91964440186</v>
      </c>
      <c r="K211" s="24">
        <v>137304</v>
      </c>
      <c r="L211" s="25" t="s">
        <v>81</v>
      </c>
      <c r="M211" s="25"/>
    </row>
    <row r="212" s="3" customFormat="1" spans="1:13">
      <c r="A212" s="16" t="s">
        <v>122</v>
      </c>
      <c r="B212" s="16" t="s">
        <v>25</v>
      </c>
      <c r="C212" s="17">
        <v>1022</v>
      </c>
      <c r="D212" s="18">
        <v>3</v>
      </c>
      <c r="E212" s="19" t="s">
        <v>25</v>
      </c>
      <c r="F212" s="20">
        <v>39.03</v>
      </c>
      <c r="G212" s="21">
        <v>27</v>
      </c>
      <c r="H212" s="21">
        <v>12.0306</v>
      </c>
      <c r="I212" s="22" t="s">
        <v>80</v>
      </c>
      <c r="J212" s="23">
        <v>3507.78906924582</v>
      </c>
      <c r="K212" s="24">
        <v>136909</v>
      </c>
      <c r="L212" s="25" t="s">
        <v>81</v>
      </c>
      <c r="M212" s="25"/>
    </row>
    <row r="213" s="3" customFormat="1" spans="1:13">
      <c r="A213" s="16" t="s">
        <v>122</v>
      </c>
      <c r="B213" s="16" t="s">
        <v>25</v>
      </c>
      <c r="C213" s="17">
        <v>1023</v>
      </c>
      <c r="D213" s="18">
        <v>3</v>
      </c>
      <c r="E213" s="19" t="s">
        <v>25</v>
      </c>
      <c r="F213" s="20">
        <v>39.03</v>
      </c>
      <c r="G213" s="21">
        <v>27</v>
      </c>
      <c r="H213" s="21">
        <v>12.0306</v>
      </c>
      <c r="I213" s="22" t="s">
        <v>80</v>
      </c>
      <c r="J213" s="23">
        <v>3497.64620325727</v>
      </c>
      <c r="K213" s="24">
        <v>136513</v>
      </c>
      <c r="L213" s="25" t="s">
        <v>81</v>
      </c>
      <c r="M213" s="25"/>
    </row>
    <row r="214" s="3" customFormat="1" spans="1:13">
      <c r="A214" s="16" t="s">
        <v>122</v>
      </c>
      <c r="B214" s="16" t="s">
        <v>25</v>
      </c>
      <c r="C214" s="17">
        <v>1024</v>
      </c>
      <c r="D214" s="18">
        <v>3</v>
      </c>
      <c r="E214" s="19" t="s">
        <v>25</v>
      </c>
      <c r="F214" s="20">
        <v>39.03</v>
      </c>
      <c r="G214" s="21">
        <v>27</v>
      </c>
      <c r="H214" s="21">
        <v>12.0306</v>
      </c>
      <c r="I214" s="22" t="s">
        <v>80</v>
      </c>
      <c r="J214" s="23">
        <v>3487.50119695546</v>
      </c>
      <c r="K214" s="24">
        <v>136117</v>
      </c>
      <c r="L214" s="25" t="s">
        <v>81</v>
      </c>
      <c r="M214" s="25"/>
    </row>
    <row r="215" s="3" customFormat="1" spans="1:13">
      <c r="A215" s="16" t="s">
        <v>122</v>
      </c>
      <c r="B215" s="16" t="s">
        <v>25</v>
      </c>
      <c r="C215" s="17">
        <v>1025</v>
      </c>
      <c r="D215" s="18">
        <v>3</v>
      </c>
      <c r="E215" s="19" t="s">
        <v>25</v>
      </c>
      <c r="F215" s="20">
        <v>39.03</v>
      </c>
      <c r="G215" s="21">
        <v>27</v>
      </c>
      <c r="H215" s="21">
        <v>12.0306</v>
      </c>
      <c r="I215" s="22" t="s">
        <v>80</v>
      </c>
      <c r="J215" s="23">
        <v>3477.35619065365</v>
      </c>
      <c r="K215" s="24">
        <v>135721</v>
      </c>
      <c r="L215" s="25" t="s">
        <v>81</v>
      </c>
      <c r="M215" s="25"/>
    </row>
    <row r="216" s="3" customFormat="1" spans="1:13">
      <c r="A216" s="16" t="s">
        <v>122</v>
      </c>
      <c r="B216" s="16" t="s">
        <v>25</v>
      </c>
      <c r="C216" s="17">
        <v>1026</v>
      </c>
      <c r="D216" s="18">
        <v>3</v>
      </c>
      <c r="E216" s="19" t="s">
        <v>25</v>
      </c>
      <c r="F216" s="20">
        <v>39.54</v>
      </c>
      <c r="G216" s="21">
        <v>27.715</v>
      </c>
      <c r="H216" s="21">
        <v>11.8257</v>
      </c>
      <c r="I216" s="22" t="s">
        <v>80</v>
      </c>
      <c r="J216" s="23">
        <v>3467.21118435185</v>
      </c>
      <c r="K216" s="24">
        <v>137094</v>
      </c>
      <c r="L216" s="25" t="s">
        <v>81</v>
      </c>
      <c r="M216" s="25"/>
    </row>
    <row r="217" s="3" customFormat="1" spans="1:13">
      <c r="A217" s="16" t="s">
        <v>122</v>
      </c>
      <c r="B217" s="16" t="s">
        <v>25</v>
      </c>
      <c r="C217" s="17">
        <v>1027</v>
      </c>
      <c r="D217" s="18">
        <v>3</v>
      </c>
      <c r="E217" s="19" t="s">
        <v>25</v>
      </c>
      <c r="F217" s="20">
        <v>30.36</v>
      </c>
      <c r="G217" s="21">
        <v>20.92</v>
      </c>
      <c r="H217" s="21">
        <v>9.4364</v>
      </c>
      <c r="I217" s="22" t="s">
        <v>80</v>
      </c>
      <c r="J217" s="23">
        <v>3472.30956762087</v>
      </c>
      <c r="K217" s="24">
        <v>105419</v>
      </c>
      <c r="L217" s="25" t="s">
        <v>81</v>
      </c>
      <c r="M217" s="25"/>
    </row>
    <row r="218" s="3" customFormat="1" spans="1:13">
      <c r="A218" s="16" t="s">
        <v>122</v>
      </c>
      <c r="B218" s="16" t="s">
        <v>25</v>
      </c>
      <c r="C218" s="17">
        <v>1028</v>
      </c>
      <c r="D218" s="18">
        <v>3</v>
      </c>
      <c r="E218" s="19" t="s">
        <v>25</v>
      </c>
      <c r="F218" s="20">
        <v>30.31</v>
      </c>
      <c r="G218" s="21">
        <v>20.89</v>
      </c>
      <c r="H218" s="21">
        <v>9.4236</v>
      </c>
      <c r="I218" s="22" t="s">
        <v>80</v>
      </c>
      <c r="J218" s="23">
        <v>3501.65762156538</v>
      </c>
      <c r="K218" s="24">
        <v>106135</v>
      </c>
      <c r="L218" s="25" t="s">
        <v>81</v>
      </c>
      <c r="M218" s="25"/>
    </row>
    <row r="219" s="3" customFormat="1" spans="1:13">
      <c r="A219" s="16" t="s">
        <v>122</v>
      </c>
      <c r="B219" s="16" t="s">
        <v>25</v>
      </c>
      <c r="C219" s="17">
        <v>1029</v>
      </c>
      <c r="D219" s="18">
        <v>3</v>
      </c>
      <c r="E219" s="19" t="s">
        <v>25</v>
      </c>
      <c r="F219" s="20">
        <v>30.4</v>
      </c>
      <c r="G219" s="21">
        <v>21.305</v>
      </c>
      <c r="H219" s="21">
        <v>9.0907</v>
      </c>
      <c r="I219" s="22" t="s">
        <v>80</v>
      </c>
      <c r="J219" s="23">
        <v>3501.66135034556</v>
      </c>
      <c r="K219" s="24">
        <v>106451</v>
      </c>
      <c r="L219" s="25" t="s">
        <v>81</v>
      </c>
      <c r="M219" s="25"/>
    </row>
    <row r="220" s="3" customFormat="1" spans="1:13">
      <c r="A220" s="16" t="s">
        <v>122</v>
      </c>
      <c r="B220" s="16" t="s">
        <v>25</v>
      </c>
      <c r="C220" s="17">
        <v>1030</v>
      </c>
      <c r="D220" s="18">
        <v>3</v>
      </c>
      <c r="E220" s="19" t="s">
        <v>25</v>
      </c>
      <c r="F220" s="20">
        <v>39.03</v>
      </c>
      <c r="G220" s="21">
        <v>27</v>
      </c>
      <c r="H220" s="21">
        <v>12.0306</v>
      </c>
      <c r="I220" s="22" t="s">
        <v>80</v>
      </c>
      <c r="J220" s="23">
        <v>3619.36754546454</v>
      </c>
      <c r="K220" s="24">
        <v>141264</v>
      </c>
      <c r="L220" s="25" t="s">
        <v>81</v>
      </c>
      <c r="M220" s="25"/>
    </row>
    <row r="221" s="3" customFormat="1" spans="1:13">
      <c r="A221" s="16" t="s">
        <v>122</v>
      </c>
      <c r="B221" s="16" t="s">
        <v>25</v>
      </c>
      <c r="C221" s="17">
        <v>1031</v>
      </c>
      <c r="D221" s="18">
        <v>3</v>
      </c>
      <c r="E221" s="19" t="s">
        <v>25</v>
      </c>
      <c r="F221" s="20">
        <v>39.03</v>
      </c>
      <c r="G221" s="21">
        <v>27</v>
      </c>
      <c r="H221" s="21">
        <v>12.0306</v>
      </c>
      <c r="I221" s="22" t="s">
        <v>80</v>
      </c>
      <c r="J221" s="23">
        <v>3609.21467640835</v>
      </c>
      <c r="K221" s="24">
        <v>140868</v>
      </c>
      <c r="L221" s="25" t="s">
        <v>81</v>
      </c>
      <c r="M221" s="25"/>
    </row>
    <row r="222" s="3" customFormat="1" spans="1:13">
      <c r="A222" s="16" t="s">
        <v>122</v>
      </c>
      <c r="B222" s="16" t="s">
        <v>25</v>
      </c>
      <c r="C222" s="17">
        <v>1032</v>
      </c>
      <c r="D222" s="18">
        <v>3</v>
      </c>
      <c r="E222" s="19" t="s">
        <v>25</v>
      </c>
      <c r="F222" s="20">
        <v>39.03</v>
      </c>
      <c r="G222" s="21">
        <v>27</v>
      </c>
      <c r="H222" s="21">
        <v>12.0306</v>
      </c>
      <c r="I222" s="22" t="s">
        <v>80</v>
      </c>
      <c r="J222" s="23">
        <v>3599.07038615724</v>
      </c>
      <c r="K222" s="24">
        <v>140472</v>
      </c>
      <c r="L222" s="25" t="s">
        <v>81</v>
      </c>
      <c r="M222" s="25"/>
    </row>
    <row r="223" s="3" customFormat="1" spans="1:13">
      <c r="A223" s="16" t="s">
        <v>122</v>
      </c>
      <c r="B223" s="16" t="s">
        <v>25</v>
      </c>
      <c r="C223" s="17">
        <v>1033</v>
      </c>
      <c r="D223" s="18">
        <v>3</v>
      </c>
      <c r="E223" s="19" t="s">
        <v>25</v>
      </c>
      <c r="F223" s="20">
        <v>38.81</v>
      </c>
      <c r="G223" s="21">
        <v>26.848</v>
      </c>
      <c r="H223" s="21">
        <v>11.9658</v>
      </c>
      <c r="I223" s="22" t="s">
        <v>80</v>
      </c>
      <c r="J223" s="23">
        <v>3588.942764413</v>
      </c>
      <c r="K223" s="24">
        <v>139287</v>
      </c>
      <c r="L223" s="25" t="s">
        <v>81</v>
      </c>
      <c r="M223" s="25"/>
    </row>
    <row r="224" s="3" customFormat="1" spans="1:13">
      <c r="A224" s="16" t="s">
        <v>122</v>
      </c>
      <c r="B224" s="16" t="s">
        <v>25</v>
      </c>
      <c r="C224" s="17">
        <v>1101</v>
      </c>
      <c r="D224" s="18">
        <v>3</v>
      </c>
      <c r="E224" s="19" t="s">
        <v>25</v>
      </c>
      <c r="F224" s="20">
        <v>38.81</v>
      </c>
      <c r="G224" s="21">
        <v>26.848</v>
      </c>
      <c r="H224" s="21">
        <v>11.9658</v>
      </c>
      <c r="I224" s="22" t="s">
        <v>80</v>
      </c>
      <c r="J224" s="23">
        <v>3497.64066847293</v>
      </c>
      <c r="K224" s="24">
        <v>135743</v>
      </c>
      <c r="L224" s="25" t="s">
        <v>81</v>
      </c>
      <c r="M224" s="25"/>
    </row>
    <row r="225" s="3" customFormat="1" spans="1:13">
      <c r="A225" s="16" t="s">
        <v>122</v>
      </c>
      <c r="B225" s="16" t="s">
        <v>25</v>
      </c>
      <c r="C225" s="17">
        <v>1102</v>
      </c>
      <c r="D225" s="18">
        <v>3</v>
      </c>
      <c r="E225" s="19" t="s">
        <v>25</v>
      </c>
      <c r="F225" s="20">
        <v>39.03</v>
      </c>
      <c r="G225" s="21">
        <v>27</v>
      </c>
      <c r="H225" s="21">
        <v>12.0306</v>
      </c>
      <c r="I225" s="22" t="s">
        <v>80</v>
      </c>
      <c r="J225" s="23">
        <v>3497.65933248878</v>
      </c>
      <c r="K225" s="24">
        <v>136514</v>
      </c>
      <c r="L225" s="25" t="s">
        <v>81</v>
      </c>
      <c r="M225" s="25"/>
    </row>
    <row r="226" s="3" customFormat="1" spans="1:13">
      <c r="A226" s="16" t="s">
        <v>122</v>
      </c>
      <c r="B226" s="16" t="s">
        <v>25</v>
      </c>
      <c r="C226" s="17">
        <v>1103</v>
      </c>
      <c r="D226" s="18">
        <v>3</v>
      </c>
      <c r="E226" s="19" t="s">
        <v>25</v>
      </c>
      <c r="F226" s="20">
        <v>39.03</v>
      </c>
      <c r="G226" s="21">
        <v>27</v>
      </c>
      <c r="H226" s="21">
        <v>12.0306</v>
      </c>
      <c r="I226" s="22" t="s">
        <v>80</v>
      </c>
      <c r="J226" s="23">
        <v>3615.91526243842</v>
      </c>
      <c r="K226" s="24">
        <v>141129</v>
      </c>
      <c r="L226" s="25" t="s">
        <v>81</v>
      </c>
      <c r="M226" s="25"/>
    </row>
    <row r="227" s="3" customFormat="1" spans="1:13">
      <c r="A227" s="16" t="s">
        <v>122</v>
      </c>
      <c r="B227" s="16" t="s">
        <v>25</v>
      </c>
      <c r="C227" s="17">
        <v>1104</v>
      </c>
      <c r="D227" s="18">
        <v>3</v>
      </c>
      <c r="E227" s="19" t="s">
        <v>25</v>
      </c>
      <c r="F227" s="20">
        <v>38.99</v>
      </c>
      <c r="G227" s="21">
        <v>26.9696</v>
      </c>
      <c r="H227" s="21">
        <v>12.0177</v>
      </c>
      <c r="I227" s="22" t="s">
        <v>80</v>
      </c>
      <c r="J227" s="23">
        <v>3614.9218085367</v>
      </c>
      <c r="K227" s="24">
        <v>140946</v>
      </c>
      <c r="L227" s="25" t="s">
        <v>81</v>
      </c>
      <c r="M227" s="25"/>
    </row>
    <row r="228" s="3" customFormat="1" spans="1:13">
      <c r="A228" s="16" t="s">
        <v>122</v>
      </c>
      <c r="B228" s="16" t="s">
        <v>25</v>
      </c>
      <c r="C228" s="17">
        <v>1105</v>
      </c>
      <c r="D228" s="18">
        <v>3</v>
      </c>
      <c r="E228" s="19" t="s">
        <v>25</v>
      </c>
      <c r="F228" s="20">
        <v>38.99</v>
      </c>
      <c r="G228" s="21">
        <v>26.9696</v>
      </c>
      <c r="H228" s="21">
        <v>12.0177</v>
      </c>
      <c r="I228" s="22" t="s">
        <v>80</v>
      </c>
      <c r="J228" s="23">
        <v>3489.85822560075</v>
      </c>
      <c r="K228" s="24">
        <v>136070</v>
      </c>
      <c r="L228" s="25" t="s">
        <v>81</v>
      </c>
      <c r="M228" s="25"/>
    </row>
    <row r="229" s="3" customFormat="1" spans="1:13">
      <c r="A229" s="16" t="s">
        <v>122</v>
      </c>
      <c r="B229" s="16" t="s">
        <v>25</v>
      </c>
      <c r="C229" s="17">
        <v>1106</v>
      </c>
      <c r="D229" s="18">
        <v>3</v>
      </c>
      <c r="E229" s="19" t="s">
        <v>25</v>
      </c>
      <c r="F229" s="20">
        <v>39.03</v>
      </c>
      <c r="G229" s="21">
        <v>27</v>
      </c>
      <c r="H229" s="21">
        <v>12.0306</v>
      </c>
      <c r="I229" s="22" t="s">
        <v>80</v>
      </c>
      <c r="J229" s="23">
        <v>3500.28019084542</v>
      </c>
      <c r="K229" s="24">
        <v>136616</v>
      </c>
      <c r="L229" s="25" t="s">
        <v>81</v>
      </c>
      <c r="M229" s="25"/>
    </row>
    <row r="230" s="3" customFormat="1" spans="1:13">
      <c r="A230" s="16" t="s">
        <v>122</v>
      </c>
      <c r="B230" s="16" t="s">
        <v>25</v>
      </c>
      <c r="C230" s="17">
        <v>1107</v>
      </c>
      <c r="D230" s="18">
        <v>3</v>
      </c>
      <c r="E230" s="19" t="s">
        <v>25</v>
      </c>
      <c r="F230" s="20">
        <v>39.03</v>
      </c>
      <c r="G230" s="21">
        <v>27</v>
      </c>
      <c r="H230" s="21">
        <v>12.0306</v>
      </c>
      <c r="I230" s="22" t="s">
        <v>80</v>
      </c>
      <c r="J230" s="23">
        <v>3489.85822560075</v>
      </c>
      <c r="K230" s="24">
        <v>136209</v>
      </c>
      <c r="L230" s="25" t="s">
        <v>81</v>
      </c>
      <c r="M230" s="25"/>
    </row>
    <row r="231" s="3" customFormat="1" spans="1:13">
      <c r="A231" s="16" t="s">
        <v>122</v>
      </c>
      <c r="B231" s="16" t="s">
        <v>25</v>
      </c>
      <c r="C231" s="17">
        <v>1108</v>
      </c>
      <c r="D231" s="18">
        <v>3</v>
      </c>
      <c r="E231" s="19" t="s">
        <v>25</v>
      </c>
      <c r="F231" s="20">
        <v>39.03</v>
      </c>
      <c r="G231" s="21">
        <v>27</v>
      </c>
      <c r="H231" s="21">
        <v>12.0306</v>
      </c>
      <c r="I231" s="22" t="s">
        <v>80</v>
      </c>
      <c r="J231" s="23">
        <v>3479.43626035609</v>
      </c>
      <c r="K231" s="24">
        <v>135802</v>
      </c>
      <c r="L231" s="25" t="s">
        <v>81</v>
      </c>
      <c r="M231" s="25"/>
    </row>
    <row r="232" s="3" customFormat="1" spans="1:13">
      <c r="A232" s="16" t="s">
        <v>122</v>
      </c>
      <c r="B232" s="16" t="s">
        <v>25</v>
      </c>
      <c r="C232" s="17">
        <v>1109</v>
      </c>
      <c r="D232" s="18">
        <v>3</v>
      </c>
      <c r="E232" s="19" t="s">
        <v>25</v>
      </c>
      <c r="F232" s="20">
        <v>39.03</v>
      </c>
      <c r="G232" s="21">
        <v>27</v>
      </c>
      <c r="H232" s="21">
        <v>12.0306</v>
      </c>
      <c r="I232" s="22" t="s">
        <v>80</v>
      </c>
      <c r="J232" s="23">
        <v>3469.01429511144</v>
      </c>
      <c r="K232" s="24">
        <v>135396</v>
      </c>
      <c r="L232" s="25" t="s">
        <v>81</v>
      </c>
      <c r="M232" s="25"/>
    </row>
    <row r="233" s="3" customFormat="1" spans="1:13">
      <c r="A233" s="16" t="s">
        <v>122</v>
      </c>
      <c r="B233" s="16" t="s">
        <v>25</v>
      </c>
      <c r="C233" s="17">
        <v>1110</v>
      </c>
      <c r="D233" s="18">
        <v>3</v>
      </c>
      <c r="E233" s="19" t="s">
        <v>25</v>
      </c>
      <c r="F233" s="20">
        <v>39.03</v>
      </c>
      <c r="G233" s="21">
        <v>27</v>
      </c>
      <c r="H233" s="21">
        <v>12.0306</v>
      </c>
      <c r="I233" s="22" t="s">
        <v>80</v>
      </c>
      <c r="J233" s="23">
        <v>3458.59232986677</v>
      </c>
      <c r="K233" s="24">
        <v>134989</v>
      </c>
      <c r="L233" s="25" t="s">
        <v>81</v>
      </c>
      <c r="M233" s="25"/>
    </row>
    <row r="234" s="3" customFormat="1" spans="1:13">
      <c r="A234" s="16" t="s">
        <v>122</v>
      </c>
      <c r="B234" s="16" t="s">
        <v>25</v>
      </c>
      <c r="C234" s="17">
        <v>1111</v>
      </c>
      <c r="D234" s="18">
        <v>3</v>
      </c>
      <c r="E234" s="19" t="s">
        <v>25</v>
      </c>
      <c r="F234" s="20">
        <v>39.03</v>
      </c>
      <c r="G234" s="21">
        <v>27</v>
      </c>
      <c r="H234" s="21">
        <v>12.0306</v>
      </c>
      <c r="I234" s="22" t="s">
        <v>80</v>
      </c>
      <c r="J234" s="23">
        <v>3552.39001706872</v>
      </c>
      <c r="K234" s="24">
        <v>138650</v>
      </c>
      <c r="L234" s="25" t="s">
        <v>81</v>
      </c>
      <c r="M234" s="25"/>
    </row>
    <row r="235" s="3" customFormat="1" spans="1:13">
      <c r="A235" s="16" t="s">
        <v>122</v>
      </c>
      <c r="B235" s="16" t="s">
        <v>25</v>
      </c>
      <c r="C235" s="17">
        <v>1112</v>
      </c>
      <c r="D235" s="18">
        <v>3</v>
      </c>
      <c r="E235" s="19" t="s">
        <v>25</v>
      </c>
      <c r="F235" s="20">
        <v>38.99</v>
      </c>
      <c r="G235" s="21">
        <v>26.9696</v>
      </c>
      <c r="H235" s="21">
        <v>12.0177</v>
      </c>
      <c r="I235" s="22" t="s">
        <v>80</v>
      </c>
      <c r="J235" s="23">
        <v>3562.81198231339</v>
      </c>
      <c r="K235" s="24">
        <v>138914</v>
      </c>
      <c r="L235" s="25" t="s">
        <v>81</v>
      </c>
      <c r="M235" s="25"/>
    </row>
    <row r="236" s="3" customFormat="1" spans="1:13">
      <c r="A236" s="16" t="s">
        <v>122</v>
      </c>
      <c r="B236" s="16" t="s">
        <v>25</v>
      </c>
      <c r="C236" s="17">
        <v>1113</v>
      </c>
      <c r="D236" s="18">
        <v>3</v>
      </c>
      <c r="E236" s="19" t="s">
        <v>25</v>
      </c>
      <c r="F236" s="20">
        <v>38.99</v>
      </c>
      <c r="G236" s="21">
        <v>26.9696</v>
      </c>
      <c r="H236" s="21">
        <v>12.0177</v>
      </c>
      <c r="I236" s="22" t="s">
        <v>80</v>
      </c>
      <c r="J236" s="23">
        <v>3562.81198231339</v>
      </c>
      <c r="K236" s="24">
        <v>138914</v>
      </c>
      <c r="L236" s="25" t="s">
        <v>81</v>
      </c>
      <c r="M236" s="25"/>
    </row>
    <row r="237" s="3" customFormat="1" spans="1:13">
      <c r="A237" s="16" t="s">
        <v>122</v>
      </c>
      <c r="B237" s="16" t="s">
        <v>25</v>
      </c>
      <c r="C237" s="17">
        <v>1114</v>
      </c>
      <c r="D237" s="18">
        <v>3</v>
      </c>
      <c r="E237" s="19" t="s">
        <v>25</v>
      </c>
      <c r="F237" s="20">
        <v>38.81</v>
      </c>
      <c r="G237" s="21">
        <v>26.848</v>
      </c>
      <c r="H237" s="21">
        <v>11.9658</v>
      </c>
      <c r="I237" s="22" t="s">
        <v>80</v>
      </c>
      <c r="J237" s="23">
        <v>3552.39001706872</v>
      </c>
      <c r="K237" s="24">
        <v>137868</v>
      </c>
      <c r="L237" s="25" t="s">
        <v>81</v>
      </c>
      <c r="M237" s="25"/>
    </row>
    <row r="238" s="3" customFormat="1" spans="1:13">
      <c r="A238" s="16" t="s">
        <v>122</v>
      </c>
      <c r="B238" s="16" t="s">
        <v>25</v>
      </c>
      <c r="C238" s="17">
        <v>1115</v>
      </c>
      <c r="D238" s="18">
        <v>3</v>
      </c>
      <c r="E238" s="19" t="s">
        <v>25</v>
      </c>
      <c r="F238" s="20">
        <v>38.81</v>
      </c>
      <c r="G238" s="21">
        <v>26.848</v>
      </c>
      <c r="H238" s="21">
        <v>11.9658</v>
      </c>
      <c r="I238" s="22" t="s">
        <v>80</v>
      </c>
      <c r="J238" s="23">
        <v>3687.87556524934</v>
      </c>
      <c r="K238" s="24">
        <v>143126</v>
      </c>
      <c r="L238" s="25" t="s">
        <v>81</v>
      </c>
      <c r="M238" s="25"/>
    </row>
    <row r="239" s="3" customFormat="1" spans="1:13">
      <c r="A239" s="16" t="s">
        <v>122</v>
      </c>
      <c r="B239" s="16" t="s">
        <v>25</v>
      </c>
      <c r="C239" s="17">
        <v>1116</v>
      </c>
      <c r="D239" s="18">
        <v>3</v>
      </c>
      <c r="E239" s="19" t="s">
        <v>25</v>
      </c>
      <c r="F239" s="20">
        <v>39.03</v>
      </c>
      <c r="G239" s="21">
        <v>27</v>
      </c>
      <c r="H239" s="21">
        <v>12.0306</v>
      </c>
      <c r="I239" s="22" t="s">
        <v>80</v>
      </c>
      <c r="J239" s="23">
        <v>3698.297530494</v>
      </c>
      <c r="K239" s="24">
        <v>144345</v>
      </c>
      <c r="L239" s="25" t="s">
        <v>81</v>
      </c>
      <c r="M239" s="25"/>
    </row>
    <row r="240" s="3" customFormat="1" spans="1:13">
      <c r="A240" s="16" t="s">
        <v>122</v>
      </c>
      <c r="B240" s="16" t="s">
        <v>25</v>
      </c>
      <c r="C240" s="17">
        <v>1117</v>
      </c>
      <c r="D240" s="18">
        <v>3</v>
      </c>
      <c r="E240" s="19" t="s">
        <v>25</v>
      </c>
      <c r="F240" s="20">
        <v>30.36</v>
      </c>
      <c r="G240" s="21">
        <v>20.92</v>
      </c>
      <c r="H240" s="21">
        <v>9.4364</v>
      </c>
      <c r="I240" s="22" t="s">
        <v>80</v>
      </c>
      <c r="J240" s="23">
        <v>3708.71949573865</v>
      </c>
      <c r="K240" s="24">
        <v>112597</v>
      </c>
      <c r="L240" s="25" t="s">
        <v>81</v>
      </c>
      <c r="M240" s="25"/>
    </row>
    <row r="241" s="3" customFormat="1" spans="1:13">
      <c r="A241" s="16" t="s">
        <v>122</v>
      </c>
      <c r="B241" s="16" t="s">
        <v>25</v>
      </c>
      <c r="C241" s="17">
        <v>1118</v>
      </c>
      <c r="D241" s="18">
        <v>3</v>
      </c>
      <c r="E241" s="19" t="s">
        <v>25</v>
      </c>
      <c r="F241" s="20">
        <v>30.31</v>
      </c>
      <c r="G241" s="21">
        <v>20.89</v>
      </c>
      <c r="H241" s="21">
        <v>9.4236</v>
      </c>
      <c r="I241" s="22" t="s">
        <v>80</v>
      </c>
      <c r="J241" s="23">
        <v>3708.71949573865</v>
      </c>
      <c r="K241" s="24">
        <v>112411</v>
      </c>
      <c r="L241" s="25" t="s">
        <v>81</v>
      </c>
      <c r="M241" s="25"/>
    </row>
    <row r="242" s="3" customFormat="1" spans="1:13">
      <c r="A242" s="16" t="s">
        <v>122</v>
      </c>
      <c r="B242" s="16" t="s">
        <v>25</v>
      </c>
      <c r="C242" s="17">
        <v>1119</v>
      </c>
      <c r="D242" s="18">
        <v>3</v>
      </c>
      <c r="E242" s="19" t="s">
        <v>25</v>
      </c>
      <c r="F242" s="20">
        <v>30.4</v>
      </c>
      <c r="G242" s="21">
        <v>21.305</v>
      </c>
      <c r="H242" s="21">
        <v>9.0907</v>
      </c>
      <c r="I242" s="22" t="s">
        <v>80</v>
      </c>
      <c r="J242" s="23">
        <v>3656.60966951535</v>
      </c>
      <c r="K242" s="24">
        <v>111161</v>
      </c>
      <c r="L242" s="25" t="s">
        <v>81</v>
      </c>
      <c r="M242" s="25"/>
    </row>
    <row r="243" s="3" customFormat="1" spans="1:13">
      <c r="A243" s="16" t="s">
        <v>122</v>
      </c>
      <c r="B243" s="16" t="s">
        <v>25</v>
      </c>
      <c r="C243" s="17">
        <v>1120</v>
      </c>
      <c r="D243" s="18">
        <v>3</v>
      </c>
      <c r="E243" s="19" t="s">
        <v>25</v>
      </c>
      <c r="F243" s="20">
        <v>39.03</v>
      </c>
      <c r="G243" s="21">
        <v>27</v>
      </c>
      <c r="H243" s="21">
        <v>12.0306</v>
      </c>
      <c r="I243" s="22" t="s">
        <v>80</v>
      </c>
      <c r="J243" s="23">
        <v>3646.18770427068</v>
      </c>
      <c r="K243" s="24">
        <v>142311</v>
      </c>
      <c r="L243" s="25" t="s">
        <v>81</v>
      </c>
      <c r="M243" s="25"/>
    </row>
    <row r="244" s="3" customFormat="1" spans="1:13">
      <c r="A244" s="16" t="s">
        <v>122</v>
      </c>
      <c r="B244" s="16" t="s">
        <v>25</v>
      </c>
      <c r="C244" s="17">
        <v>1121</v>
      </c>
      <c r="D244" s="18">
        <v>3</v>
      </c>
      <c r="E244" s="19" t="s">
        <v>25</v>
      </c>
      <c r="F244" s="20">
        <v>39.03</v>
      </c>
      <c r="G244" s="21">
        <v>27</v>
      </c>
      <c r="H244" s="21">
        <v>12.0306</v>
      </c>
      <c r="I244" s="22" t="s">
        <v>80</v>
      </c>
      <c r="J244" s="23">
        <v>3646.18770427068</v>
      </c>
      <c r="K244" s="24">
        <v>142311</v>
      </c>
      <c r="L244" s="25" t="s">
        <v>81</v>
      </c>
      <c r="M244" s="25"/>
    </row>
    <row r="245" s="3" customFormat="1" spans="1:13">
      <c r="A245" s="16" t="s">
        <v>122</v>
      </c>
      <c r="B245" s="16" t="s">
        <v>25</v>
      </c>
      <c r="C245" s="17">
        <v>1122</v>
      </c>
      <c r="D245" s="18">
        <v>3</v>
      </c>
      <c r="E245" s="19" t="s">
        <v>25</v>
      </c>
      <c r="F245" s="20">
        <v>39.03</v>
      </c>
      <c r="G245" s="21">
        <v>27</v>
      </c>
      <c r="H245" s="21">
        <v>12.0306</v>
      </c>
      <c r="I245" s="22" t="s">
        <v>80</v>
      </c>
      <c r="J245" s="23">
        <v>3635.76573902602</v>
      </c>
      <c r="K245" s="24">
        <v>141904</v>
      </c>
      <c r="L245" s="25" t="s">
        <v>81</v>
      </c>
      <c r="M245" s="25"/>
    </row>
    <row r="246" s="3" customFormat="1" spans="1:13">
      <c r="A246" s="16" t="s">
        <v>122</v>
      </c>
      <c r="B246" s="16" t="s">
        <v>25</v>
      </c>
      <c r="C246" s="17">
        <v>1123</v>
      </c>
      <c r="D246" s="18">
        <v>3</v>
      </c>
      <c r="E246" s="19" t="s">
        <v>25</v>
      </c>
      <c r="F246" s="20">
        <v>39.03</v>
      </c>
      <c r="G246" s="21">
        <v>27</v>
      </c>
      <c r="H246" s="21">
        <v>12.0306</v>
      </c>
      <c r="I246" s="22" t="s">
        <v>80</v>
      </c>
      <c r="J246" s="23">
        <v>3625.34377378136</v>
      </c>
      <c r="K246" s="24">
        <v>141497</v>
      </c>
      <c r="L246" s="25" t="s">
        <v>81</v>
      </c>
      <c r="M246" s="25"/>
    </row>
    <row r="247" s="3" customFormat="1" spans="1:13">
      <c r="A247" s="16" t="s">
        <v>122</v>
      </c>
      <c r="B247" s="16" t="s">
        <v>25</v>
      </c>
      <c r="C247" s="17">
        <v>1124</v>
      </c>
      <c r="D247" s="18">
        <v>3</v>
      </c>
      <c r="E247" s="19" t="s">
        <v>25</v>
      </c>
      <c r="F247" s="20">
        <v>39.03</v>
      </c>
      <c r="G247" s="21">
        <v>27</v>
      </c>
      <c r="H247" s="21">
        <v>12.0306</v>
      </c>
      <c r="I247" s="22" t="s">
        <v>80</v>
      </c>
      <c r="J247" s="23">
        <v>3614.9218085367</v>
      </c>
      <c r="K247" s="24">
        <v>141090</v>
      </c>
      <c r="L247" s="25" t="s">
        <v>81</v>
      </c>
      <c r="M247" s="25"/>
    </row>
    <row r="248" s="3" customFormat="1" spans="1:13">
      <c r="A248" s="16" t="s">
        <v>122</v>
      </c>
      <c r="B248" s="16" t="s">
        <v>25</v>
      </c>
      <c r="C248" s="17">
        <v>1125</v>
      </c>
      <c r="D248" s="18">
        <v>3</v>
      </c>
      <c r="E248" s="19" t="s">
        <v>25</v>
      </c>
      <c r="F248" s="20">
        <v>39.03</v>
      </c>
      <c r="G248" s="21">
        <v>27</v>
      </c>
      <c r="H248" s="21">
        <v>12.0306</v>
      </c>
      <c r="I248" s="22" t="s">
        <v>80</v>
      </c>
      <c r="J248" s="23">
        <v>3604.49984329204</v>
      </c>
      <c r="K248" s="24">
        <v>140684</v>
      </c>
      <c r="L248" s="25" t="s">
        <v>81</v>
      </c>
      <c r="M248" s="25"/>
    </row>
    <row r="249" s="3" customFormat="1" spans="1:13">
      <c r="A249" s="16" t="s">
        <v>122</v>
      </c>
      <c r="B249" s="16" t="s">
        <v>25</v>
      </c>
      <c r="C249" s="17">
        <v>1126</v>
      </c>
      <c r="D249" s="18">
        <v>3</v>
      </c>
      <c r="E249" s="19" t="s">
        <v>25</v>
      </c>
      <c r="F249" s="20">
        <v>39.54</v>
      </c>
      <c r="G249" s="21">
        <v>27.715</v>
      </c>
      <c r="H249" s="21">
        <v>11.8257</v>
      </c>
      <c r="I249" s="22" t="s">
        <v>80</v>
      </c>
      <c r="J249" s="23">
        <v>3594.07787804738</v>
      </c>
      <c r="K249" s="24">
        <v>142110</v>
      </c>
      <c r="L249" s="25" t="s">
        <v>81</v>
      </c>
      <c r="M249" s="25"/>
    </row>
    <row r="250" s="3" customFormat="1" spans="1:13">
      <c r="A250" s="16" t="s">
        <v>122</v>
      </c>
      <c r="B250" s="16" t="s">
        <v>25</v>
      </c>
      <c r="C250" s="17">
        <v>1127</v>
      </c>
      <c r="D250" s="18">
        <v>3</v>
      </c>
      <c r="E250" s="19" t="s">
        <v>25</v>
      </c>
      <c r="F250" s="20">
        <v>30.36</v>
      </c>
      <c r="G250" s="21">
        <v>20.92</v>
      </c>
      <c r="H250" s="21">
        <v>9.4364</v>
      </c>
      <c r="I250" s="22" t="s">
        <v>80</v>
      </c>
      <c r="J250" s="23">
        <v>3741.3726158308</v>
      </c>
      <c r="K250" s="24">
        <v>113588</v>
      </c>
      <c r="L250" s="25" t="s">
        <v>81</v>
      </c>
      <c r="M250" s="25"/>
    </row>
    <row r="251" s="3" customFormat="1" spans="1:13">
      <c r="A251" s="16" t="s">
        <v>122</v>
      </c>
      <c r="B251" s="16" t="s">
        <v>25</v>
      </c>
      <c r="C251" s="17">
        <v>1128</v>
      </c>
      <c r="D251" s="18">
        <v>3</v>
      </c>
      <c r="E251" s="19" t="s">
        <v>25</v>
      </c>
      <c r="F251" s="20">
        <v>30.31</v>
      </c>
      <c r="G251" s="21">
        <v>20.89</v>
      </c>
      <c r="H251" s="21">
        <v>9.4236</v>
      </c>
      <c r="I251" s="22" t="s">
        <v>80</v>
      </c>
      <c r="J251" s="23">
        <v>3772.75212564482</v>
      </c>
      <c r="K251" s="24">
        <v>114352</v>
      </c>
      <c r="L251" s="25" t="s">
        <v>81</v>
      </c>
      <c r="M251" s="25"/>
    </row>
    <row r="252" s="3" customFormat="1" spans="1:13">
      <c r="A252" s="16" t="s">
        <v>122</v>
      </c>
      <c r="B252" s="16" t="s">
        <v>25</v>
      </c>
      <c r="C252" s="17">
        <v>1129</v>
      </c>
      <c r="D252" s="18">
        <v>3</v>
      </c>
      <c r="E252" s="19" t="s">
        <v>25</v>
      </c>
      <c r="F252" s="20">
        <v>30.4</v>
      </c>
      <c r="G252" s="21">
        <v>21.305</v>
      </c>
      <c r="H252" s="21">
        <v>9.0907</v>
      </c>
      <c r="I252" s="22" t="s">
        <v>80</v>
      </c>
      <c r="J252" s="23">
        <v>3772.75501899077</v>
      </c>
      <c r="K252" s="24">
        <v>114692</v>
      </c>
      <c r="L252" s="25" t="s">
        <v>81</v>
      </c>
      <c r="M252" s="25"/>
    </row>
    <row r="253" s="3" customFormat="1" spans="1:13">
      <c r="A253" s="16" t="s">
        <v>122</v>
      </c>
      <c r="B253" s="16" t="s">
        <v>25</v>
      </c>
      <c r="C253" s="17">
        <v>1130</v>
      </c>
      <c r="D253" s="18">
        <v>3</v>
      </c>
      <c r="E253" s="19" t="s">
        <v>25</v>
      </c>
      <c r="F253" s="20">
        <v>39.03</v>
      </c>
      <c r="G253" s="21">
        <v>27</v>
      </c>
      <c r="H253" s="21">
        <v>12.0306</v>
      </c>
      <c r="I253" s="22" t="s">
        <v>80</v>
      </c>
      <c r="J253" s="23">
        <v>3762.29137401491</v>
      </c>
      <c r="K253" s="24">
        <v>146842</v>
      </c>
      <c r="L253" s="25" t="s">
        <v>81</v>
      </c>
      <c r="M253" s="25"/>
    </row>
    <row r="254" s="3" customFormat="1" spans="1:13">
      <c r="A254" s="16" t="s">
        <v>122</v>
      </c>
      <c r="B254" s="16" t="s">
        <v>25</v>
      </c>
      <c r="C254" s="17">
        <v>1131</v>
      </c>
      <c r="D254" s="18">
        <v>3</v>
      </c>
      <c r="E254" s="19" t="s">
        <v>25</v>
      </c>
      <c r="F254" s="20">
        <v>39.03</v>
      </c>
      <c r="G254" s="21">
        <v>27</v>
      </c>
      <c r="H254" s="21">
        <v>12.0306</v>
      </c>
      <c r="I254" s="22" t="s">
        <v>80</v>
      </c>
      <c r="J254" s="23">
        <v>3751.85064449968</v>
      </c>
      <c r="K254" s="24">
        <v>146435</v>
      </c>
      <c r="L254" s="25" t="s">
        <v>81</v>
      </c>
      <c r="M254" s="25"/>
    </row>
    <row r="255" s="3" customFormat="1" spans="1:13">
      <c r="A255" s="16" t="s">
        <v>122</v>
      </c>
      <c r="B255" s="16" t="s">
        <v>25</v>
      </c>
      <c r="C255" s="17">
        <v>1132</v>
      </c>
      <c r="D255" s="18">
        <v>3</v>
      </c>
      <c r="E255" s="19" t="s">
        <v>25</v>
      </c>
      <c r="F255" s="20">
        <v>39.03</v>
      </c>
      <c r="G255" s="21">
        <v>27</v>
      </c>
      <c r="H255" s="21">
        <v>12.0306</v>
      </c>
      <c r="I255" s="22" t="s">
        <v>80</v>
      </c>
      <c r="J255" s="23">
        <v>3704.34056805365</v>
      </c>
      <c r="K255" s="24">
        <v>144580</v>
      </c>
      <c r="L255" s="25" t="s">
        <v>81</v>
      </c>
      <c r="M255" s="25"/>
    </row>
    <row r="256" s="3" customFormat="1" spans="1:13">
      <c r="A256" s="16" t="s">
        <v>122</v>
      </c>
      <c r="B256" s="16" t="s">
        <v>25</v>
      </c>
      <c r="C256" s="17">
        <v>1133</v>
      </c>
      <c r="D256" s="18">
        <v>3</v>
      </c>
      <c r="E256" s="19" t="s">
        <v>25</v>
      </c>
      <c r="F256" s="20">
        <v>38.81</v>
      </c>
      <c r="G256" s="21">
        <v>26.848</v>
      </c>
      <c r="H256" s="21">
        <v>11.9658</v>
      </c>
      <c r="I256" s="22" t="s">
        <v>80</v>
      </c>
      <c r="J256" s="23">
        <v>3693.9942676056</v>
      </c>
      <c r="K256" s="24">
        <v>143364</v>
      </c>
      <c r="L256" s="25" t="s">
        <v>81</v>
      </c>
      <c r="M256" s="25"/>
    </row>
    <row r="257" s="3" customFormat="1" spans="1:13">
      <c r="A257" s="16" t="s">
        <v>122</v>
      </c>
      <c r="B257" s="16" t="s">
        <v>25</v>
      </c>
      <c r="C257" s="17">
        <v>1201</v>
      </c>
      <c r="D257" s="18">
        <v>3</v>
      </c>
      <c r="E257" s="19" t="s">
        <v>25</v>
      </c>
      <c r="F257" s="20">
        <v>38.81</v>
      </c>
      <c r="G257" s="21">
        <v>26.848</v>
      </c>
      <c r="H257" s="21">
        <v>11.9658</v>
      </c>
      <c r="I257" s="22" t="s">
        <v>80</v>
      </c>
      <c r="J257" s="23">
        <v>3625.34377378136</v>
      </c>
      <c r="K257" s="24">
        <v>140700</v>
      </c>
      <c r="L257" s="25" t="s">
        <v>81</v>
      </c>
      <c r="M257" s="25"/>
    </row>
    <row r="258" s="3" customFormat="1" spans="1:13">
      <c r="A258" s="16" t="s">
        <v>122</v>
      </c>
      <c r="B258" s="16" t="s">
        <v>25</v>
      </c>
      <c r="C258" s="17">
        <v>1202</v>
      </c>
      <c r="D258" s="18">
        <v>3</v>
      </c>
      <c r="E258" s="19" t="s">
        <v>25</v>
      </c>
      <c r="F258" s="20">
        <v>39.03</v>
      </c>
      <c r="G258" s="21">
        <v>27</v>
      </c>
      <c r="H258" s="21">
        <v>12.0306</v>
      </c>
      <c r="I258" s="22" t="s">
        <v>80</v>
      </c>
      <c r="J258" s="23">
        <v>3625.34377378136</v>
      </c>
      <c r="K258" s="24">
        <v>141497</v>
      </c>
      <c r="L258" s="25" t="s">
        <v>81</v>
      </c>
      <c r="M258" s="25"/>
    </row>
    <row r="259" s="3" customFormat="1" spans="1:13">
      <c r="A259" s="16" t="s">
        <v>122</v>
      </c>
      <c r="B259" s="16" t="s">
        <v>25</v>
      </c>
      <c r="C259" s="17">
        <v>1203</v>
      </c>
      <c r="D259" s="18">
        <v>3</v>
      </c>
      <c r="E259" s="19" t="s">
        <v>25</v>
      </c>
      <c r="F259" s="20">
        <v>39.03</v>
      </c>
      <c r="G259" s="21">
        <v>27</v>
      </c>
      <c r="H259" s="21">
        <v>12.0306</v>
      </c>
      <c r="I259" s="22" t="s">
        <v>80</v>
      </c>
      <c r="J259" s="23">
        <v>3635.76573902602</v>
      </c>
      <c r="K259" s="24">
        <v>141904</v>
      </c>
      <c r="L259" s="25" t="s">
        <v>81</v>
      </c>
      <c r="M259" s="25"/>
    </row>
    <row r="260" s="3" customFormat="1" spans="1:13">
      <c r="A260" s="16" t="s">
        <v>122</v>
      </c>
      <c r="B260" s="16" t="s">
        <v>25</v>
      </c>
      <c r="C260" s="17">
        <v>1204</v>
      </c>
      <c r="D260" s="18">
        <v>3</v>
      </c>
      <c r="E260" s="19" t="s">
        <v>25</v>
      </c>
      <c r="F260" s="20">
        <v>38.99</v>
      </c>
      <c r="G260" s="21">
        <v>26.9696</v>
      </c>
      <c r="H260" s="21">
        <v>12.0177</v>
      </c>
      <c r="I260" s="22" t="s">
        <v>80</v>
      </c>
      <c r="J260" s="23">
        <v>3646.18770427068</v>
      </c>
      <c r="K260" s="24">
        <v>142165</v>
      </c>
      <c r="L260" s="25" t="s">
        <v>81</v>
      </c>
      <c r="M260" s="25"/>
    </row>
    <row r="261" s="3" customFormat="1" spans="1:13">
      <c r="A261" s="16" t="s">
        <v>122</v>
      </c>
      <c r="B261" s="16" t="s">
        <v>25</v>
      </c>
      <c r="C261" s="17">
        <v>1205</v>
      </c>
      <c r="D261" s="18">
        <v>3</v>
      </c>
      <c r="E261" s="19" t="s">
        <v>25</v>
      </c>
      <c r="F261" s="20">
        <v>38.99</v>
      </c>
      <c r="G261" s="21">
        <v>26.9696</v>
      </c>
      <c r="H261" s="21">
        <v>12.0177</v>
      </c>
      <c r="I261" s="22" t="s">
        <v>80</v>
      </c>
      <c r="J261" s="23">
        <v>3521.12412133474</v>
      </c>
      <c r="K261" s="24">
        <v>137289</v>
      </c>
      <c r="L261" s="25" t="s">
        <v>81</v>
      </c>
      <c r="M261" s="25"/>
    </row>
    <row r="262" s="3" customFormat="1" spans="1:13">
      <c r="A262" s="16" t="s">
        <v>122</v>
      </c>
      <c r="B262" s="16" t="s">
        <v>25</v>
      </c>
      <c r="C262" s="17">
        <v>1206</v>
      </c>
      <c r="D262" s="18">
        <v>3</v>
      </c>
      <c r="E262" s="19" t="s">
        <v>25</v>
      </c>
      <c r="F262" s="20">
        <v>39.03</v>
      </c>
      <c r="G262" s="21">
        <v>27</v>
      </c>
      <c r="H262" s="21">
        <v>12.0306</v>
      </c>
      <c r="I262" s="22" t="s">
        <v>80</v>
      </c>
      <c r="J262" s="23">
        <v>3531.54608657941</v>
      </c>
      <c r="K262" s="24">
        <v>137836</v>
      </c>
      <c r="L262" s="25" t="s">
        <v>81</v>
      </c>
      <c r="M262" s="25"/>
    </row>
    <row r="263" s="3" customFormat="1" spans="1:13">
      <c r="A263" s="16" t="s">
        <v>122</v>
      </c>
      <c r="B263" s="16" t="s">
        <v>25</v>
      </c>
      <c r="C263" s="17">
        <v>1207</v>
      </c>
      <c r="D263" s="18">
        <v>3</v>
      </c>
      <c r="E263" s="19" t="s">
        <v>25</v>
      </c>
      <c r="F263" s="20">
        <v>39.03</v>
      </c>
      <c r="G263" s="21">
        <v>27</v>
      </c>
      <c r="H263" s="21">
        <v>12.0306</v>
      </c>
      <c r="I263" s="22" t="s">
        <v>80</v>
      </c>
      <c r="J263" s="23">
        <v>3521.12412133474</v>
      </c>
      <c r="K263" s="24">
        <v>137429</v>
      </c>
      <c r="L263" s="25" t="s">
        <v>81</v>
      </c>
      <c r="M263" s="25"/>
    </row>
    <row r="264" s="3" customFormat="1" spans="1:13">
      <c r="A264" s="16" t="s">
        <v>122</v>
      </c>
      <c r="B264" s="16" t="s">
        <v>25</v>
      </c>
      <c r="C264" s="17">
        <v>1208</v>
      </c>
      <c r="D264" s="18">
        <v>3</v>
      </c>
      <c r="E264" s="19" t="s">
        <v>25</v>
      </c>
      <c r="F264" s="20">
        <v>39.03</v>
      </c>
      <c r="G264" s="21">
        <v>27</v>
      </c>
      <c r="H264" s="21">
        <v>12.0306</v>
      </c>
      <c r="I264" s="22" t="s">
        <v>80</v>
      </c>
      <c r="J264" s="23">
        <v>3510.70215609008</v>
      </c>
      <c r="K264" s="24">
        <v>137023</v>
      </c>
      <c r="L264" s="25" t="s">
        <v>81</v>
      </c>
      <c r="M264" s="25"/>
    </row>
    <row r="265" s="3" customFormat="1" spans="1:13">
      <c r="A265" s="16" t="s">
        <v>122</v>
      </c>
      <c r="B265" s="16" t="s">
        <v>25</v>
      </c>
      <c r="C265" s="17">
        <v>1209</v>
      </c>
      <c r="D265" s="18">
        <v>3</v>
      </c>
      <c r="E265" s="19" t="s">
        <v>25</v>
      </c>
      <c r="F265" s="20">
        <v>39.03</v>
      </c>
      <c r="G265" s="21">
        <v>27</v>
      </c>
      <c r="H265" s="21">
        <v>12.0306</v>
      </c>
      <c r="I265" s="22" t="s">
        <v>80</v>
      </c>
      <c r="J265" s="23">
        <v>3500.28019084542</v>
      </c>
      <c r="K265" s="24">
        <v>136616</v>
      </c>
      <c r="L265" s="25" t="s">
        <v>81</v>
      </c>
      <c r="M265" s="25"/>
    </row>
    <row r="266" s="3" customFormat="1" spans="1:13">
      <c r="A266" s="16" t="s">
        <v>122</v>
      </c>
      <c r="B266" s="16" t="s">
        <v>25</v>
      </c>
      <c r="C266" s="17">
        <v>1210</v>
      </c>
      <c r="D266" s="18">
        <v>3</v>
      </c>
      <c r="E266" s="19" t="s">
        <v>25</v>
      </c>
      <c r="F266" s="20">
        <v>39.03</v>
      </c>
      <c r="G266" s="21">
        <v>27</v>
      </c>
      <c r="H266" s="21">
        <v>12.0306</v>
      </c>
      <c r="I266" s="22" t="s">
        <v>80</v>
      </c>
      <c r="J266" s="23">
        <v>3489.85822560075</v>
      </c>
      <c r="K266" s="24">
        <v>136209</v>
      </c>
      <c r="L266" s="25" t="s">
        <v>81</v>
      </c>
      <c r="M266" s="25"/>
    </row>
    <row r="267" s="3" customFormat="1" spans="1:13">
      <c r="A267" s="16" t="s">
        <v>122</v>
      </c>
      <c r="B267" s="16" t="s">
        <v>25</v>
      </c>
      <c r="C267" s="17">
        <v>1211</v>
      </c>
      <c r="D267" s="18">
        <v>3</v>
      </c>
      <c r="E267" s="19" t="s">
        <v>25</v>
      </c>
      <c r="F267" s="20">
        <v>39.03</v>
      </c>
      <c r="G267" s="21">
        <v>27</v>
      </c>
      <c r="H267" s="21">
        <v>12.0306</v>
      </c>
      <c r="I267" s="22" t="s">
        <v>80</v>
      </c>
      <c r="J267" s="23">
        <v>3583.65591280271</v>
      </c>
      <c r="K267" s="24">
        <v>139870</v>
      </c>
      <c r="L267" s="25" t="s">
        <v>81</v>
      </c>
      <c r="M267" s="25"/>
    </row>
    <row r="268" s="3" customFormat="1" spans="1:13">
      <c r="A268" s="16" t="s">
        <v>122</v>
      </c>
      <c r="B268" s="16" t="s">
        <v>25</v>
      </c>
      <c r="C268" s="17">
        <v>1212</v>
      </c>
      <c r="D268" s="18">
        <v>3</v>
      </c>
      <c r="E268" s="19" t="s">
        <v>25</v>
      </c>
      <c r="F268" s="20">
        <v>38.99</v>
      </c>
      <c r="G268" s="21">
        <v>26.9696</v>
      </c>
      <c r="H268" s="21">
        <v>12.0177</v>
      </c>
      <c r="I268" s="22" t="s">
        <v>80</v>
      </c>
      <c r="J268" s="23">
        <v>3594.07787804738</v>
      </c>
      <c r="K268" s="24">
        <v>140133</v>
      </c>
      <c r="L268" s="25" t="s">
        <v>81</v>
      </c>
      <c r="M268" s="25"/>
    </row>
    <row r="269" s="3" customFormat="1" spans="1:13">
      <c r="A269" s="16" t="s">
        <v>122</v>
      </c>
      <c r="B269" s="16" t="s">
        <v>25</v>
      </c>
      <c r="C269" s="17">
        <v>1213</v>
      </c>
      <c r="D269" s="18">
        <v>3</v>
      </c>
      <c r="E269" s="19" t="s">
        <v>25</v>
      </c>
      <c r="F269" s="20">
        <v>38.99</v>
      </c>
      <c r="G269" s="21">
        <v>26.9696</v>
      </c>
      <c r="H269" s="21">
        <v>12.0177</v>
      </c>
      <c r="I269" s="22" t="s">
        <v>80</v>
      </c>
      <c r="J269" s="23">
        <v>3594.07787804738</v>
      </c>
      <c r="K269" s="24">
        <v>140133</v>
      </c>
      <c r="L269" s="25" t="s">
        <v>81</v>
      </c>
      <c r="M269" s="25"/>
    </row>
    <row r="270" s="3" customFormat="1" spans="1:13">
      <c r="A270" s="16" t="s">
        <v>122</v>
      </c>
      <c r="B270" s="16" t="s">
        <v>25</v>
      </c>
      <c r="C270" s="17">
        <v>1214</v>
      </c>
      <c r="D270" s="18">
        <v>3</v>
      </c>
      <c r="E270" s="19" t="s">
        <v>25</v>
      </c>
      <c r="F270" s="20">
        <v>38.81</v>
      </c>
      <c r="G270" s="21">
        <v>26.848</v>
      </c>
      <c r="H270" s="21">
        <v>11.9658</v>
      </c>
      <c r="I270" s="22" t="s">
        <v>80</v>
      </c>
      <c r="J270" s="23">
        <v>3583.65591280271</v>
      </c>
      <c r="K270" s="24">
        <v>139082</v>
      </c>
      <c r="L270" s="25" t="s">
        <v>81</v>
      </c>
      <c r="M270" s="25"/>
    </row>
    <row r="271" s="3" customFormat="1" spans="1:13">
      <c r="A271" s="16" t="s">
        <v>122</v>
      </c>
      <c r="B271" s="16" t="s">
        <v>25</v>
      </c>
      <c r="C271" s="17">
        <v>1215</v>
      </c>
      <c r="D271" s="18">
        <v>3</v>
      </c>
      <c r="E271" s="19" t="s">
        <v>25</v>
      </c>
      <c r="F271" s="20">
        <v>38.81</v>
      </c>
      <c r="G271" s="21">
        <v>26.848</v>
      </c>
      <c r="H271" s="21">
        <v>11.9658</v>
      </c>
      <c r="I271" s="22" t="s">
        <v>80</v>
      </c>
      <c r="J271" s="23">
        <v>3719.14146098332</v>
      </c>
      <c r="K271" s="24">
        <v>144340</v>
      </c>
      <c r="L271" s="25" t="s">
        <v>81</v>
      </c>
      <c r="M271" s="25"/>
    </row>
    <row r="272" s="3" customFormat="1" spans="1:13">
      <c r="A272" s="16" t="s">
        <v>122</v>
      </c>
      <c r="B272" s="16" t="s">
        <v>25</v>
      </c>
      <c r="C272" s="17">
        <v>1216</v>
      </c>
      <c r="D272" s="18">
        <v>3</v>
      </c>
      <c r="E272" s="19" t="s">
        <v>25</v>
      </c>
      <c r="F272" s="20">
        <v>39.03</v>
      </c>
      <c r="G272" s="21">
        <v>27</v>
      </c>
      <c r="H272" s="21">
        <v>12.0306</v>
      </c>
      <c r="I272" s="22" t="s">
        <v>80</v>
      </c>
      <c r="J272" s="23">
        <v>3729.56342622798</v>
      </c>
      <c r="K272" s="24">
        <v>145565</v>
      </c>
      <c r="L272" s="25" t="s">
        <v>81</v>
      </c>
      <c r="M272" s="25"/>
    </row>
    <row r="273" s="3" customFormat="1" spans="1:13">
      <c r="A273" s="16" t="s">
        <v>122</v>
      </c>
      <c r="B273" s="16" t="s">
        <v>25</v>
      </c>
      <c r="C273" s="17">
        <v>1217</v>
      </c>
      <c r="D273" s="18">
        <v>3</v>
      </c>
      <c r="E273" s="19" t="s">
        <v>25</v>
      </c>
      <c r="F273" s="20">
        <v>30.36</v>
      </c>
      <c r="G273" s="21">
        <v>20.92</v>
      </c>
      <c r="H273" s="21">
        <v>9.4364</v>
      </c>
      <c r="I273" s="22" t="s">
        <v>80</v>
      </c>
      <c r="J273" s="23">
        <v>3739.98539147264</v>
      </c>
      <c r="K273" s="24">
        <v>113546</v>
      </c>
      <c r="L273" s="25" t="s">
        <v>81</v>
      </c>
      <c r="M273" s="25"/>
    </row>
    <row r="274" s="3" customFormat="1" spans="1:13">
      <c r="A274" s="16" t="s">
        <v>122</v>
      </c>
      <c r="B274" s="16" t="s">
        <v>25</v>
      </c>
      <c r="C274" s="17">
        <v>1218</v>
      </c>
      <c r="D274" s="18">
        <v>3</v>
      </c>
      <c r="E274" s="19" t="s">
        <v>25</v>
      </c>
      <c r="F274" s="20">
        <v>30.31</v>
      </c>
      <c r="G274" s="21">
        <v>20.89</v>
      </c>
      <c r="H274" s="21">
        <v>9.4236</v>
      </c>
      <c r="I274" s="22" t="s">
        <v>80</v>
      </c>
      <c r="J274" s="23">
        <v>3739.98539147264</v>
      </c>
      <c r="K274" s="24">
        <v>113359</v>
      </c>
      <c r="L274" s="25" t="s">
        <v>81</v>
      </c>
      <c r="M274" s="25"/>
    </row>
    <row r="275" s="3" customFormat="1" spans="1:13">
      <c r="A275" s="16" t="s">
        <v>122</v>
      </c>
      <c r="B275" s="16" t="s">
        <v>25</v>
      </c>
      <c r="C275" s="17">
        <v>1219</v>
      </c>
      <c r="D275" s="18">
        <v>3</v>
      </c>
      <c r="E275" s="19" t="s">
        <v>25</v>
      </c>
      <c r="F275" s="20">
        <v>30.4</v>
      </c>
      <c r="G275" s="21">
        <v>21.305</v>
      </c>
      <c r="H275" s="21">
        <v>9.0907</v>
      </c>
      <c r="I275" s="22" t="s">
        <v>80</v>
      </c>
      <c r="J275" s="23">
        <v>3687.87556524934</v>
      </c>
      <c r="K275" s="24">
        <v>112111</v>
      </c>
      <c r="L275" s="25" t="s">
        <v>81</v>
      </c>
      <c r="M275" s="25"/>
    </row>
    <row r="276" s="3" customFormat="1" spans="1:13">
      <c r="A276" s="16" t="s">
        <v>122</v>
      </c>
      <c r="B276" s="16" t="s">
        <v>25</v>
      </c>
      <c r="C276" s="17">
        <v>1220</v>
      </c>
      <c r="D276" s="18">
        <v>3</v>
      </c>
      <c r="E276" s="19" t="s">
        <v>25</v>
      </c>
      <c r="F276" s="20">
        <v>39.03</v>
      </c>
      <c r="G276" s="21">
        <v>27</v>
      </c>
      <c r="H276" s="21">
        <v>12.0306</v>
      </c>
      <c r="I276" s="22" t="s">
        <v>80</v>
      </c>
      <c r="J276" s="23">
        <v>3677.45360000467</v>
      </c>
      <c r="K276" s="24">
        <v>143531</v>
      </c>
      <c r="L276" s="25" t="s">
        <v>81</v>
      </c>
      <c r="M276" s="25"/>
    </row>
    <row r="277" s="3" customFormat="1" spans="1:13">
      <c r="A277" s="16" t="s">
        <v>122</v>
      </c>
      <c r="B277" s="16" t="s">
        <v>25</v>
      </c>
      <c r="C277" s="17">
        <v>1221</v>
      </c>
      <c r="D277" s="18">
        <v>3</v>
      </c>
      <c r="E277" s="19" t="s">
        <v>25</v>
      </c>
      <c r="F277" s="20">
        <v>39.03</v>
      </c>
      <c r="G277" s="21">
        <v>27</v>
      </c>
      <c r="H277" s="21">
        <v>12.0306</v>
      </c>
      <c r="I277" s="22" t="s">
        <v>80</v>
      </c>
      <c r="J277" s="23">
        <v>3677.45360000467</v>
      </c>
      <c r="K277" s="24">
        <v>143531</v>
      </c>
      <c r="L277" s="25" t="s">
        <v>81</v>
      </c>
      <c r="M277" s="25"/>
    </row>
    <row r="278" s="3" customFormat="1" spans="1:13">
      <c r="A278" s="16" t="s">
        <v>122</v>
      </c>
      <c r="B278" s="16" t="s">
        <v>25</v>
      </c>
      <c r="C278" s="17">
        <v>1222</v>
      </c>
      <c r="D278" s="18">
        <v>3</v>
      </c>
      <c r="E278" s="19" t="s">
        <v>25</v>
      </c>
      <c r="F278" s="20">
        <v>39.03</v>
      </c>
      <c r="G278" s="21">
        <v>27</v>
      </c>
      <c r="H278" s="21">
        <v>12.0306</v>
      </c>
      <c r="I278" s="22" t="s">
        <v>80</v>
      </c>
      <c r="J278" s="23">
        <v>3667.03163476001</v>
      </c>
      <c r="K278" s="24">
        <v>143124</v>
      </c>
      <c r="L278" s="25" t="s">
        <v>81</v>
      </c>
      <c r="M278" s="25"/>
    </row>
    <row r="279" s="3" customFormat="1" spans="1:13">
      <c r="A279" s="16" t="s">
        <v>122</v>
      </c>
      <c r="B279" s="16" t="s">
        <v>25</v>
      </c>
      <c r="C279" s="17">
        <v>1223</v>
      </c>
      <c r="D279" s="18">
        <v>3</v>
      </c>
      <c r="E279" s="19" t="s">
        <v>25</v>
      </c>
      <c r="F279" s="20">
        <v>39.03</v>
      </c>
      <c r="G279" s="21">
        <v>27</v>
      </c>
      <c r="H279" s="21">
        <v>12.0306</v>
      </c>
      <c r="I279" s="22" t="s">
        <v>80</v>
      </c>
      <c r="J279" s="23">
        <v>3649.08578130647</v>
      </c>
      <c r="K279" s="24">
        <v>142424</v>
      </c>
      <c r="L279" s="25" t="s">
        <v>81</v>
      </c>
      <c r="M279" s="25"/>
    </row>
    <row r="280" s="3" customFormat="1" spans="1:13">
      <c r="A280" s="4"/>
      <c r="B280" s="4"/>
      <c r="C280" s="27"/>
      <c r="D280" s="5"/>
      <c r="E280" s="6"/>
      <c r="F280" s="28">
        <f>SUM(F5:F279)</f>
        <v>10286.19</v>
      </c>
      <c r="G280" s="29"/>
      <c r="H280" s="29"/>
      <c r="I280" s="34"/>
      <c r="J280" s="35">
        <f>K280/F280</f>
        <v>3466.06372233062</v>
      </c>
      <c r="K280" s="36">
        <f>SUM(K5:K279)</f>
        <v>35652590</v>
      </c>
      <c r="L280" s="37"/>
      <c r="M280" s="37"/>
    </row>
    <row r="281" s="3" customFormat="1" spans="1:14">
      <c r="A281" s="30" t="s">
        <v>123</v>
      </c>
      <c r="B281" s="30"/>
      <c r="C281" s="31"/>
      <c r="D281" s="31"/>
      <c r="E281" s="31"/>
      <c r="F281" s="31"/>
      <c r="G281" s="31"/>
      <c r="H281" s="31"/>
      <c r="I281" s="31"/>
      <c r="J281" s="31"/>
      <c r="K281" s="31"/>
      <c r="L281" s="30"/>
      <c r="M281" s="30"/>
      <c r="N281" s="38"/>
    </row>
    <row r="282" s="3" customFormat="1" spans="1:14">
      <c r="A282" s="4"/>
      <c r="B282" s="4"/>
      <c r="C282" s="5"/>
      <c r="D282" s="5"/>
      <c r="E282" s="32"/>
      <c r="F282" s="5"/>
      <c r="G282" s="5"/>
      <c r="H282" s="5"/>
      <c r="I282" s="5"/>
      <c r="J282" s="5"/>
      <c r="K282" s="39"/>
      <c r="L282" s="40" t="s">
        <v>118</v>
      </c>
      <c r="M282" s="41"/>
      <c r="N282" s="42"/>
    </row>
    <row r="283" s="3" customFormat="1" spans="1:14">
      <c r="A283" s="4"/>
      <c r="B283" s="4"/>
      <c r="C283" s="5"/>
      <c r="D283" s="5"/>
      <c r="E283" s="6"/>
      <c r="F283" s="5"/>
      <c r="G283" s="5"/>
      <c r="H283" s="5"/>
      <c r="I283" s="5"/>
      <c r="J283" s="5"/>
      <c r="K283" s="5"/>
      <c r="L283" s="4"/>
      <c r="M283" s="4"/>
      <c r="N283" s="38"/>
    </row>
    <row r="284" s="3" customFormat="1" spans="1:14">
      <c r="A284" s="4"/>
      <c r="B284" s="4"/>
      <c r="C284" s="5"/>
      <c r="D284" s="5"/>
      <c r="E284" s="6"/>
      <c r="F284" s="5"/>
      <c r="G284" s="5"/>
      <c r="H284" s="5"/>
      <c r="I284" s="5"/>
      <c r="J284" s="5"/>
      <c r="K284" s="5"/>
      <c r="L284" s="4"/>
      <c r="M284" s="4"/>
      <c r="N284" s="38"/>
    </row>
    <row r="285" s="3" customFormat="1" spans="1:13">
      <c r="A285" s="4"/>
      <c r="B285" s="4"/>
      <c r="C285" s="5"/>
      <c r="D285" s="6"/>
      <c r="E285" s="5"/>
      <c r="F285" s="5"/>
      <c r="G285" s="5"/>
      <c r="H285" s="5"/>
      <c r="I285" s="5"/>
      <c r="J285" s="5"/>
      <c r="K285" s="5"/>
      <c r="L285" s="4"/>
      <c r="M285" s="4"/>
    </row>
    <row r="286" s="3" customFormat="1" spans="1:13">
      <c r="A286" s="4"/>
      <c r="B286" s="4"/>
      <c r="C286" s="5"/>
      <c r="D286" s="5"/>
      <c r="E286" s="33"/>
      <c r="F286" s="5"/>
      <c r="G286" s="5"/>
      <c r="H286" s="5"/>
      <c r="I286" s="5"/>
      <c r="J286" s="5"/>
      <c r="K286" s="5"/>
      <c r="L286" s="4"/>
      <c r="M286" s="4"/>
    </row>
  </sheetData>
  <mergeCells count="3">
    <mergeCell ref="A1:M1"/>
    <mergeCell ref="A2:M2"/>
    <mergeCell ref="A281:M281"/>
  </mergeCells>
  <pageMargins left="0.75" right="0.75" top="1" bottom="1" header="0.5" footer="0.5"/>
  <pageSetup paperSize="9" scale="7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标价牌</vt:lpstr>
      <vt:lpstr>生产性用房价目表（可售）</vt:lpstr>
      <vt:lpstr>非生产性用房价目表（可售）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余姚市发展与改革局</cp:lastModifiedBy>
  <dcterms:created xsi:type="dcterms:W3CDTF">2006-09-13T11:21:00Z</dcterms:created>
  <dcterms:modified xsi:type="dcterms:W3CDTF">2022-03-03T07:45:11Z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BC3D868E92E04C9E86A77280C8746198</vt:lpwstr>
  </property>
</Properties>
</file>