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1"/>
  </bookViews>
  <sheets>
    <sheet name="标价牌" sheetId="1" r:id="rId1"/>
    <sheet name="新推高层" sheetId="2" r:id="rId2"/>
    <sheet name="新推商铺" sheetId="3" r:id="rId3"/>
  </sheets>
  <definedNames>
    <definedName name="_xlnm._FilterDatabase" localSheetId="1" hidden="1">新推高层!$A$1:$N$272</definedName>
  </definedNames>
  <calcPr calcId="144525"/>
</workbook>
</file>

<file path=xl/sharedStrings.xml><?xml version="1.0" encoding="utf-8"?>
<sst xmlns="http://schemas.openxmlformats.org/spreadsheetml/2006/main" count="1280" uniqueCount="377">
  <si>
    <t>商品房销售标价牌</t>
  </si>
  <si>
    <t>开发企业名称</t>
  </si>
  <si>
    <t>余姚嘉丰房地产开发有限公司</t>
  </si>
  <si>
    <t>楼盘名称</t>
  </si>
  <si>
    <t>溪上云庐</t>
  </si>
  <si>
    <t>坐落位置</t>
  </si>
  <si>
    <t>余姚市陆埠镇镇前路南侧</t>
  </si>
  <si>
    <t>预售许可证号码</t>
  </si>
  <si>
    <t>余房预许字（2019）第46号 
余房预许字（2019）第62号                             余房预许字（2020）第37号</t>
  </si>
  <si>
    <t>预售许可幢数／套数</t>
  </si>
  <si>
    <t>18幢/797套</t>
  </si>
  <si>
    <t>土地性质</t>
  </si>
  <si>
    <t>居住用地</t>
  </si>
  <si>
    <t>土地使用起止年限</t>
  </si>
  <si>
    <t>2018年11月27日——2088年11月27日</t>
  </si>
  <si>
    <t>容积率</t>
  </si>
  <si>
    <t>建筑结构</t>
  </si>
  <si>
    <t>框架剪力墙</t>
  </si>
  <si>
    <t>绿化率</t>
  </si>
  <si>
    <t>车位配比率</t>
  </si>
  <si>
    <t>1:1.2</t>
  </si>
  <si>
    <t>装修状况</t>
  </si>
  <si>
    <t>毛坯</t>
  </si>
  <si>
    <t>房屋类型</t>
  </si>
  <si>
    <t>高层、多层</t>
  </si>
  <si>
    <t>房源概况</t>
  </si>
  <si>
    <t>户型</t>
  </si>
  <si>
    <t>4室2厅2卫/3室2厅2卫</t>
  </si>
  <si>
    <t>建筑面积</t>
  </si>
  <si>
    <t>95-178㎡</t>
  </si>
  <si>
    <t>可供销售房屋总套数</t>
  </si>
  <si>
    <t>多层住宅58套+新推：高层住宅267套、商铺21套</t>
  </si>
  <si>
    <t>当期销售推出（调整）商品房总套数</t>
  </si>
  <si>
    <t>新推：高层住宅267套、商铺21套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</si>
  <si>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</si>
  <si>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</si>
  <si>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</si>
  <si>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</si>
  <si>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</si>
  <si>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</si>
  <si>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</si>
  <si>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</si>
  <si>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</si>
  <si>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</si>
  <si>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住宅：认购享99折优惠、全款享99折优惠、按时签约享99折优惠、团购享96折优惠；         车位：业主购买享90折优惠、全款90折优惠                                     商铺：按时签约95折优惠、全款95折优惠、团购享90折优惠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</si>
  <si>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</si>
  <si>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</si>
  <si>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</si>
  <si>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</si>
  <si>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</si>
  <si>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权证代办服务费</t>
  </si>
  <si>
    <t>按实收取</t>
  </si>
  <si>
    <t>根据代办公司规定</t>
  </si>
  <si>
    <t>契税、印花税、权证工本费、物业专项维修资金</t>
  </si>
  <si>
    <t>根据政府相关政策文件规定</t>
  </si>
  <si>
    <t>前期物业服务</t>
  </si>
  <si>
    <t>物业服务单位名称</t>
  </si>
  <si>
    <t>服务内容与标准</t>
  </si>
  <si>
    <t>宁波浩鑫物业发展有限公司</t>
  </si>
  <si>
    <t>综合服务费</t>
  </si>
  <si>
    <t>多层：3元/㎡/月
高层：1-4层，1.95元/㎡/月
5-10层，2.15元/㎡/月
11层及以上，2.35元/㎡/月
商业：4元/㎡/月
地下车位公共设施使用费：55元/只/月
装修垃圾清运费：5元/㎡（业主也可自行选择清运单位）</t>
  </si>
  <si>
    <t>中标通知书</t>
  </si>
  <si>
    <t>特别提示</t>
  </si>
  <si>
    <t>商品房和车库（车位）、辅房销售的具体标价内容详见价目表或价格手册。价格举报电话：12358</t>
  </si>
  <si>
    <t>填制日期：</t>
  </si>
  <si>
    <t>商品房销售价目表</t>
  </si>
  <si>
    <t>楼盘名称：溪上云庐 26、27、28、29、30号楼         填报日期：2020年11月11日</t>
  </si>
  <si>
    <t>序号</t>
  </si>
  <si>
    <t>幢号</t>
  </si>
  <si>
    <t>单元</t>
  </si>
  <si>
    <t>室号</t>
  </si>
  <si>
    <t>层高(m)</t>
  </si>
  <si>
    <t>套内建筑面积</t>
  </si>
  <si>
    <t>公摊建筑面积</t>
  </si>
  <si>
    <t>计价单位</t>
  </si>
  <si>
    <t>销售单价(元）</t>
  </si>
  <si>
    <t>房屋总价（元)</t>
  </si>
  <si>
    <t>销售状态</t>
  </si>
  <si>
    <t>备注</t>
  </si>
  <si>
    <t>1</t>
  </si>
  <si>
    <t>3室2厅2卫</t>
  </si>
  <si>
    <t>元/m²</t>
  </si>
  <si>
    <t>未售</t>
  </si>
  <si>
    <t>2</t>
  </si>
  <si>
    <t>4室2厅2卫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</si>
  <si>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</si>
  <si>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</si>
  <si>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</si>
  <si>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</si>
  <si>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</si>
  <si>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</si>
  <si>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</si>
  <si>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</si>
  <si>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</si>
  <si>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</si>
  <si>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</si>
  <si>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</si>
  <si>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</si>
  <si>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</si>
  <si>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</si>
  <si>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</si>
  <si>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</si>
  <si>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</si>
  <si>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</si>
  <si>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</si>
  <si>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</si>
  <si>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</si>
  <si>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</si>
  <si>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</si>
  <si>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</si>
  <si>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</si>
  <si>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</si>
  <si>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</si>
  <si>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</si>
  <si>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</si>
  <si>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</si>
  <si>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</si>
  <si>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</si>
  <si>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</si>
  <si>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</si>
  <si>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</si>
  <si>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</si>
  <si>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</si>
  <si>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</si>
  <si>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</si>
  <si>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</si>
  <si>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</si>
  <si>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</si>
  <si>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</si>
  <si>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</si>
  <si>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</si>
  <si>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</si>
  <si>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</si>
  <si>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</si>
  <si>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</si>
  <si>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</si>
  <si>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</si>
  <si>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</si>
  <si>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</si>
  <si>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</si>
  <si>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</si>
  <si>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</si>
  <si>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</si>
  <si>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</si>
  <si>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</si>
  <si>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</si>
  <si>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</si>
  <si>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</si>
  <si>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</si>
  <si>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</si>
  <si>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</si>
  <si>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</si>
  <si>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</si>
  <si>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</si>
  <si>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</si>
  <si>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</si>
  <si>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</si>
  <si>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</si>
  <si>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</si>
  <si>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</si>
  <si>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</si>
  <si>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</si>
  <si>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</si>
  <si>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</si>
  <si>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</si>
  <si>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</si>
  <si>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</si>
  <si>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</si>
  <si>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</si>
  <si>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</si>
  <si>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</si>
  <si>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</si>
  <si>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</si>
  <si>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</si>
  <si>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</si>
  <si>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</si>
  <si>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</si>
  <si>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</si>
  <si>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</si>
  <si>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</si>
  <si>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</si>
  <si>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</si>
  <si>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</si>
  <si>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</si>
  <si>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</si>
  <si>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</si>
  <si>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</si>
  <si>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</si>
  <si>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</si>
  <si>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</si>
  <si>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</si>
  <si>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</si>
  <si>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</si>
  <si>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</si>
  <si>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</si>
  <si>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</si>
  <si>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</si>
  <si>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</si>
  <si>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</si>
  <si>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</si>
  <si>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</si>
  <si>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</si>
  <si>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</si>
  <si>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</si>
  <si>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</si>
  <si>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</si>
  <si>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</si>
  <si>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</si>
  <si>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</si>
  <si>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</si>
  <si>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</si>
  <si>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</si>
  <si>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</si>
  <si>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</si>
  <si>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</si>
  <si>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</si>
  <si>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</si>
  <si>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</si>
  <si>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</si>
  <si>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</si>
  <si>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</si>
  <si>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</si>
  <si>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</si>
  <si>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</si>
  <si>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</si>
  <si>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</si>
  <si>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</si>
  <si>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</si>
  <si>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</si>
  <si>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</si>
  <si>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</si>
  <si>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</si>
  <si>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</si>
  <si>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</si>
  <si>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</si>
  <si>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</si>
  <si>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</si>
  <si>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</si>
  <si>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</si>
  <si>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</si>
  <si>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</si>
  <si>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</si>
  <si>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</si>
  <si>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</si>
  <si>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</si>
  <si>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</si>
  <si>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</si>
  <si>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</si>
  <si>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6室4厅4卫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</si>
  <si>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</si>
  <si>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</si>
  <si>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</si>
  <si>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</si>
  <si>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</si>
  <si>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</si>
  <si>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</si>
  <si>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</si>
  <si>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</si>
  <si>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</si>
  <si>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</si>
  <si>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</si>
  <si>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</si>
  <si>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</si>
  <si>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</si>
  <si>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</si>
  <si>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</si>
  <si>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</si>
  <si>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</si>
  <si>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</si>
  <si>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</si>
  <si>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</si>
  <si>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</si>
  <si>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</si>
  <si>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</si>
  <si>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</si>
  <si>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</si>
  <si>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</si>
  <si>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</si>
  <si>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</si>
  <si>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</si>
  <si>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</si>
  <si>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</si>
  <si>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</si>
  <si>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</si>
  <si>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</si>
  <si>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</si>
  <si>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</si>
  <si>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</si>
  <si>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</si>
  <si>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</si>
  <si>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</si>
  <si>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</si>
  <si>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</si>
  <si>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</si>
  <si>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</si>
  <si>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</si>
  <si>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</si>
  <si>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</si>
  <si>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</si>
  <si>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</si>
  <si>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</si>
  <si>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</si>
  <si>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</si>
  <si>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</si>
  <si>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</si>
  <si>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</si>
  <si>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</si>
  <si>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</si>
  <si>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</si>
  <si>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</si>
  <si>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</si>
  <si>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</si>
  <si>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</si>
  <si>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</si>
  <si>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</si>
  <si>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</si>
  <si>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</si>
  <si>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</si>
  <si>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</si>
  <si>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</si>
  <si>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</si>
  <si>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</si>
  <si>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</si>
  <si>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</si>
  <si>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</si>
  <si>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</si>
  <si>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</si>
  <si>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</si>
  <si>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</si>
  <si>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</si>
  <si>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</si>
  <si>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</si>
  <si>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</si>
  <si>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</si>
  <si>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</si>
  <si>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</si>
  <si>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</si>
  <si>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</si>
  <si>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</si>
  <si>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</si>
  <si>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</si>
  <si>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</si>
  <si>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</si>
  <si>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</si>
  <si>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</si>
  <si>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</si>
  <si>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</si>
  <si>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</si>
  <si>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</si>
  <si>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</si>
  <si>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</si>
  <si>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r>
      <rPr>
        <b/>
        <sz val="11"/>
        <color rgb="FF000000"/>
        <rFont val="宋体"/>
        <charset val="134"/>
      </rPr>
      <t>备注：本次报备加推房源为高层267套，总面积为28188.43㎡，总价27593.035万元，均单价为9788.78元/㎡</t>
    </r>
    <r>
      <rPr>
        <sz val="11"/>
        <color rgb="FF000000"/>
        <rFont val="宋体"/>
        <charset val="134"/>
      </rPr>
      <t xml:space="preserve">
                                                                            价格举报电话：   12358</t>
    </r>
  </si>
  <si>
    <t>楼盘名称：溪上云庐27、28、29、30号楼镇前路商铺         填报日期：2020年11月11日</t>
  </si>
  <si>
    <t>镇前路58号</t>
  </si>
  <si>
    <t>一通一</t>
  </si>
  <si>
    <t>镇前路60号</t>
  </si>
  <si>
    <t>镇前路46号</t>
  </si>
  <si>
    <t>镇前路48号</t>
  </si>
  <si>
    <t>镇前路50号</t>
  </si>
  <si>
    <t>镇前路52号</t>
  </si>
  <si>
    <t>镇前路56号</t>
  </si>
  <si>
    <t>镇前路28号</t>
  </si>
  <si>
    <t>镇前路30号</t>
  </si>
  <si>
    <t>镇前路32号</t>
  </si>
  <si>
    <t>镇前路36号</t>
  </si>
  <si>
    <t>镇前路40号</t>
  </si>
  <si>
    <t>镇前路38号</t>
  </si>
  <si>
    <t>一通二</t>
  </si>
  <si>
    <t>镇前路10号</t>
  </si>
  <si>
    <t>镇前路12号</t>
  </si>
  <si>
    <t>镇前路16号</t>
  </si>
  <si>
    <t>镇前路18号</t>
  </si>
  <si>
    <t>镇前路20号</t>
  </si>
  <si>
    <t>镇前路8号</t>
  </si>
  <si>
    <t>镇前路22号</t>
  </si>
  <si>
    <t>镇前路26号</t>
  </si>
  <si>
    <r>
      <rPr>
        <b/>
        <sz val="11"/>
        <color rgb="FF000000"/>
        <rFont val="宋体"/>
        <charset val="134"/>
      </rPr>
      <t>备注：本次报备加推房源为商铺21套，总面积为2341.81㎡，总价35875963万元，均单价为15319.75元/㎡。</t>
    </r>
    <r>
      <rPr>
        <sz val="11"/>
        <color rgb="FF000000"/>
        <rFont val="宋体"/>
        <charset val="134"/>
      </rPr>
      <t xml:space="preserve">
                                                           价格举报电话：12358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</si>
</sst>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;[Red]0.00"/>
  </numFmts>
  <fonts count="32">
    <font>
      <sz val="11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name val="宋体"/>
      <charset val="134"/>
    </font>
    <font>
      <sz val="9"/>
      <color rgb="FF00000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11"/>
      <color rgb="FF000000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b/>
      <sz val="24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5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1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0" borderId="0">
      <protection locked="0"/>
    </xf>
  </cellStyleXfs>
  <cellXfs count="5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3" fillId="2" borderId="1" xfId="49" applyNumberFormat="1" applyFont="1" applyFill="1" applyBorder="1" applyAlignment="1" applyProtection="1">
      <alignment horizontal="center" vertical="center"/>
    </xf>
    <xf numFmtId="177" fontId="3" fillId="2" borderId="1" xfId="49" applyNumberFormat="1" applyFont="1" applyFill="1" applyBorder="1" applyAlignment="1" applyProtection="1">
      <alignment horizontal="center" vertical="center"/>
    </xf>
    <xf numFmtId="0" fontId="0" fillId="3" borderId="1" xfId="49" applyNumberFormat="1" applyFont="1" applyFill="1" applyBorder="1" applyAlignment="1" applyProtection="1">
      <alignment horizontal="center" vertical="center" wrapText="1"/>
    </xf>
    <xf numFmtId="177" fontId="0" fillId="3" borderId="1" xfId="49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0" fillId="3" borderId="4" xfId="49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3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1"/>
  <sheetViews>
    <sheetView workbookViewId="0">
      <selection activeCell="J10" sqref="J10"/>
    </sheetView>
  </sheetViews>
  <sheetFormatPr defaultColWidth="9" defaultRowHeight="14" outlineLevelCol="7"/>
  <cols>
    <col min="1" max="1" width="1.87272727272727" style="39" customWidth="1"/>
    <col min="2" max="2" width="11.7545454545455" style="40" customWidth="1"/>
    <col min="3" max="3" width="9.87272727272727" style="39" customWidth="1"/>
    <col min="4" max="4" width="8.75454545454545" style="39" customWidth="1"/>
    <col min="5" max="5" width="9.87272727272727" style="39" customWidth="1"/>
    <col min="6" max="6" width="12" style="39" customWidth="1"/>
    <col min="7" max="7" width="25.8727272727273" style="39" customWidth="1"/>
    <col min="8" max="8" width="15" style="39" customWidth="1"/>
    <col min="9" max="16384" width="9" style="39"/>
  </cols>
  <sheetData>
    <row r="1" ht="54" customHeight="1" spans="2:8">
      <c r="B1" s="41" t="s">
        <v>0</v>
      </c>
      <c r="C1" s="41"/>
      <c r="D1" s="41"/>
      <c r="E1" s="41"/>
      <c r="F1" s="41"/>
      <c r="G1" s="41"/>
      <c r="H1" s="41"/>
    </row>
    <row r="2" s="38" customFormat="1" ht="30.75" customHeight="1" spans="2:8">
      <c r="B2" s="42" t="s">
        <v>1</v>
      </c>
      <c r="C2" s="43" t="s">
        <v>2</v>
      </c>
      <c r="D2" s="43"/>
      <c r="E2" s="43"/>
      <c r="F2" s="44" t="s">
        <v>3</v>
      </c>
      <c r="G2" s="43" t="s">
        <v>4</v>
      </c>
      <c r="H2" s="43"/>
    </row>
    <row r="3" s="38" customFormat="1" ht="47.1" customHeight="1" spans="2:8">
      <c r="B3" s="42" t="s">
        <v>5</v>
      </c>
      <c r="C3" s="43" t="s">
        <v>6</v>
      </c>
      <c r="D3" s="43"/>
      <c r="E3" s="43"/>
      <c r="F3" s="44" t="s">
        <v>7</v>
      </c>
      <c r="G3" s="43" t="s">
        <v>8</v>
      </c>
      <c r="H3" s="43"/>
    </row>
    <row r="4" s="38" customFormat="1" ht="32.25" customHeight="1" spans="2:8">
      <c r="B4" s="45"/>
      <c r="C4" s="46"/>
      <c r="D4" s="46"/>
      <c r="E4" s="46"/>
      <c r="F4" s="47" t="s">
        <v>9</v>
      </c>
      <c r="G4" s="48" t="s">
        <v>10</v>
      </c>
      <c r="H4" s="49"/>
    </row>
    <row r="5" s="38" customFormat="1" ht="42" spans="2:8">
      <c r="B5" s="42" t="s">
        <v>11</v>
      </c>
      <c r="C5" s="43" t="s">
        <v>12</v>
      </c>
      <c r="D5" s="44" t="s">
        <v>13</v>
      </c>
      <c r="E5" s="43" t="s">
        <v>14</v>
      </c>
      <c r="F5" s="43"/>
      <c r="G5" s="44" t="s">
        <v>15</v>
      </c>
      <c r="H5" s="43">
        <v>1.7</v>
      </c>
    </row>
    <row r="6" s="38" customFormat="1" ht="28" spans="2:8">
      <c r="B6" s="42" t="s">
        <v>16</v>
      </c>
      <c r="C6" s="43" t="s">
        <v>17</v>
      </c>
      <c r="D6" s="44" t="s">
        <v>18</v>
      </c>
      <c r="E6" s="50">
        <v>0.3</v>
      </c>
      <c r="F6" s="44" t="s">
        <v>19</v>
      </c>
      <c r="G6" s="51" t="s">
        <v>20</v>
      </c>
      <c r="H6" s="51"/>
    </row>
    <row r="7" s="38" customFormat="1" ht="28.5" customHeight="1" spans="2:8">
      <c r="B7" s="42" t="s">
        <v>21</v>
      </c>
      <c r="C7" s="43" t="s">
        <v>22</v>
      </c>
      <c r="D7" s="43"/>
      <c r="E7" s="43"/>
      <c r="F7" s="44" t="s">
        <v>23</v>
      </c>
      <c r="G7" s="43" t="s">
        <v>24</v>
      </c>
      <c r="H7" s="43"/>
    </row>
    <row r="8" s="38" customFormat="1" ht="28.5" customHeight="1" spans="2:8">
      <c r="B8" s="44" t="s">
        <v>25</v>
      </c>
      <c r="C8" s="44" t="s">
        <v>26</v>
      </c>
      <c r="D8" s="43" t="s">
        <v>27</v>
      </c>
      <c r="E8" s="43"/>
      <c r="F8" s="44" t="s">
        <v>28</v>
      </c>
      <c r="G8" s="43" t="s">
        <v>29</v>
      </c>
      <c r="H8" s="43"/>
    </row>
    <row r="9" s="38" customFormat="1" ht="28.5" customHeight="1" spans="2:8">
      <c r="B9" s="44"/>
      <c r="C9" s="44" t="s">
        <v>30</v>
      </c>
      <c r="D9" s="44"/>
      <c r="E9" s="46" t="s">
        <v>31</v>
      </c>
      <c r="F9" s="46"/>
      <c r="G9" s="46"/>
      <c r="H9" s="46"/>
    </row>
    <row r="10" s="38" customFormat="1" ht="28.5" customHeight="1" spans="2:8">
      <c r="B10" s="44"/>
      <c r="C10" s="44" t="s">
        <v>32</v>
      </c>
      <c r="D10" s="44"/>
      <c r="E10" s="46" t="s">
        <v>33</v>
      </c>
      <c r="F10" s="46"/>
      <c r="G10" s="46"/>
      <c r="H10" s="46"/>
    </row>
    <row r="11" s="38" customFormat="1" ht="20.25" customHeight="1" spans="2:8">
      <c r="B11" s="44" t="s">
        <v>34</v>
      </c>
      <c r="C11" s="44" t="s">
        <v>35</v>
      </c>
      <c r="D11" s="44" t="s">
        <v>36</v>
      </c>
      <c r="E11" s="44" t="s">
        <v>37</v>
      </c>
      <c r="F11" s="44" t="s">
        <v>38</v>
      </c>
      <c r="G11" s="44" t="s">
        <v>39</v>
      </c>
      <c r="H11" s="44" t="s">
        <v>40</v>
      </c>
    </row>
    <row r="12" s="38" customFormat="1" ht="20.25" customHeight="1" spans="2:8">
      <c r="B12" s="44"/>
      <c r="C12" s="43" t="s">
        <v>41</v>
      </c>
      <c r="D12" s="43" t="s">
        <v>41</v>
      </c>
      <c r="E12" s="43" t="s">
        <v>41</v>
      </c>
      <c r="F12" s="43" t="s">
        <v>42</v>
      </c>
      <c r="G12" s="43" t="s">
        <v>41</v>
      </c>
      <c r="H12" s="43" t="s">
        <v>41</v>
      </c>
    </row>
    <row r="13" s="38" customFormat="1" ht="42" customHeight="1" spans="2:8">
      <c r="B13" s="43" t="s">
        <v>43</v>
      </c>
      <c r="C13" s="43"/>
      <c r="D13" s="43" t="s">
        <v>44</v>
      </c>
      <c r="E13" s="43"/>
      <c r="F13" s="43"/>
      <c r="G13" s="43"/>
      <c r="H13" s="43"/>
    </row>
    <row r="14" s="38" customFormat="1" ht="33.75" customHeight="1" spans="2:8">
      <c r="B14" s="44" t="s">
        <v>45</v>
      </c>
      <c r="C14" s="44" t="s">
        <v>46</v>
      </c>
      <c r="D14" s="44"/>
      <c r="E14" s="44" t="s">
        <v>47</v>
      </c>
      <c r="F14" s="44"/>
      <c r="G14" s="44" t="s">
        <v>48</v>
      </c>
      <c r="H14" s="44" t="s">
        <v>49</v>
      </c>
    </row>
    <row r="15" s="38" customFormat="1" ht="28" spans="2:8">
      <c r="B15" s="44"/>
      <c r="C15" s="43" t="s">
        <v>50</v>
      </c>
      <c r="D15" s="43"/>
      <c r="E15" s="43" t="s">
        <v>51</v>
      </c>
      <c r="F15" s="43"/>
      <c r="G15" s="43" t="s">
        <v>52</v>
      </c>
      <c r="H15" s="43" t="s">
        <v>2</v>
      </c>
    </row>
    <row r="16" s="38" customFormat="1" ht="28" spans="2:8">
      <c r="B16" s="44"/>
      <c r="C16" s="43" t="s">
        <v>53</v>
      </c>
      <c r="D16" s="43"/>
      <c r="E16" s="43" t="s">
        <v>51</v>
      </c>
      <c r="F16" s="43"/>
      <c r="G16" s="43" t="s">
        <v>54</v>
      </c>
      <c r="H16" s="43" t="s">
        <v>2</v>
      </c>
    </row>
    <row r="17" s="38" customFormat="1" ht="22.5" customHeight="1" spans="2:8">
      <c r="B17" s="42" t="s">
        <v>55</v>
      </c>
      <c r="C17" s="42" t="s">
        <v>56</v>
      </c>
      <c r="D17" s="42"/>
      <c r="E17" s="42" t="s">
        <v>57</v>
      </c>
      <c r="F17" s="42"/>
      <c r="G17" s="42" t="s">
        <v>47</v>
      </c>
      <c r="H17" s="42" t="s">
        <v>48</v>
      </c>
    </row>
    <row r="18" s="38" customFormat="1" ht="170.25" customHeight="1" spans="2:8">
      <c r="B18" s="42"/>
      <c r="C18" s="43" t="s">
        <v>58</v>
      </c>
      <c r="D18" s="43"/>
      <c r="E18" s="43" t="s">
        <v>59</v>
      </c>
      <c r="F18" s="43"/>
      <c r="G18" s="52" t="s">
        <v>60</v>
      </c>
      <c r="H18" s="43" t="s">
        <v>61</v>
      </c>
    </row>
    <row r="19" s="38" customFormat="1" ht="39" customHeight="1" spans="2:8">
      <c r="B19" s="42" t="s">
        <v>62</v>
      </c>
      <c r="C19" s="53" t="s">
        <v>63</v>
      </c>
      <c r="D19" s="53"/>
      <c r="E19" s="53"/>
      <c r="F19" s="53"/>
      <c r="G19" s="53"/>
      <c r="H19" s="53"/>
    </row>
    <row r="21" spans="5:8">
      <c r="E21" s="54" t="s">
        <v>64</v>
      </c>
      <c r="F21" s="54"/>
      <c r="G21" s="55">
        <v>44146</v>
      </c>
      <c r="H21" s="56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rintOptions gridLines="1"/>
  <pageMargins left="0.39" right="0.4" top="0.63" bottom="0.58" header="0.3" footer="0.3"/>
  <pageSetup paperSize="9" scale="9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75"/>
  <sheetViews>
    <sheetView tabSelected="1" workbookViewId="0">
      <selection activeCell="J275" sqref="J275:J276"/>
    </sheetView>
  </sheetViews>
  <sheetFormatPr defaultColWidth="9" defaultRowHeight="14"/>
  <cols>
    <col min="1" max="1" width="3.87272727272727" style="1" customWidth="1"/>
    <col min="2" max="2" width="4" style="1" customWidth="1"/>
    <col min="3" max="3" width="4.25454545454545" style="1" customWidth="1"/>
    <col min="4" max="4" width="5.62727272727273" style="1" customWidth="1"/>
    <col min="5" max="5" width="6.12727272727273" style="1" customWidth="1"/>
    <col min="6" max="6" width="10.5" style="1" customWidth="1"/>
    <col min="7" max="8" width="9" style="4" customWidth="1"/>
    <col min="9" max="9" width="8" style="4" customWidth="1"/>
    <col min="10" max="10" width="5.75454545454545" style="1" customWidth="1"/>
    <col min="11" max="11" width="9.5" style="4" customWidth="1"/>
    <col min="12" max="12" width="11.6272727272727" style="4" customWidth="1"/>
    <col min="13" max="13" width="6.25454545454545" style="1" customWidth="1"/>
    <col min="14" max="14" width="10.5" style="1"/>
    <col min="15" max="16369" width="9" style="1"/>
    <col min="16370" max="16384" width="9" style="3"/>
  </cols>
  <sheetData>
    <row r="1" s="1" customFormat="1" ht="27" customHeight="1" spans="1:14">
      <c r="A1" s="5" t="s">
        <v>65</v>
      </c>
      <c r="B1" s="5"/>
      <c r="C1" s="5"/>
      <c r="D1" s="5"/>
      <c r="E1" s="5"/>
      <c r="F1" s="5"/>
      <c r="G1" s="6"/>
      <c r="H1" s="6"/>
      <c r="I1" s="6"/>
      <c r="J1" s="5"/>
      <c r="K1" s="6"/>
      <c r="L1" s="6"/>
      <c r="M1" s="5"/>
      <c r="N1" s="24"/>
    </row>
    <row r="2" s="1" customFormat="1" ht="24.75" customHeight="1" spans="1:14">
      <c r="A2" s="7" t="s">
        <v>66</v>
      </c>
      <c r="B2" s="7"/>
      <c r="C2" s="7"/>
      <c r="D2" s="7"/>
      <c r="E2" s="7"/>
      <c r="F2" s="7"/>
      <c r="G2" s="8"/>
      <c r="H2" s="8"/>
      <c r="I2" s="8"/>
      <c r="J2" s="7"/>
      <c r="K2" s="8"/>
      <c r="L2" s="8"/>
      <c r="M2" s="7"/>
      <c r="N2" s="7"/>
    </row>
    <row r="3" s="2" customFormat="1" ht="30.75" customHeight="1" spans="1:14">
      <c r="A3" s="9" t="s">
        <v>67</v>
      </c>
      <c r="B3" s="9" t="s">
        <v>68</v>
      </c>
      <c r="C3" s="9" t="s">
        <v>69</v>
      </c>
      <c r="D3" s="9" t="s">
        <v>70</v>
      </c>
      <c r="E3" s="9" t="s">
        <v>71</v>
      </c>
      <c r="F3" s="9" t="s">
        <v>26</v>
      </c>
      <c r="G3" s="10" t="s">
        <v>28</v>
      </c>
      <c r="H3" s="10" t="s">
        <v>72</v>
      </c>
      <c r="I3" s="10" t="s">
        <v>73</v>
      </c>
      <c r="J3" s="9" t="s">
        <v>74</v>
      </c>
      <c r="K3" s="10" t="s">
        <v>75</v>
      </c>
      <c r="L3" s="25" t="s">
        <v>76</v>
      </c>
      <c r="M3" s="9" t="s">
        <v>77</v>
      </c>
      <c r="N3" s="9" t="s">
        <v>78</v>
      </c>
    </row>
    <row r="4" s="1" customFormat="1" spans="1:14">
      <c r="A4" s="11" t="s">
        <v>79</v>
      </c>
      <c r="B4" s="29">
        <v>26</v>
      </c>
      <c r="C4" s="29">
        <v>1</v>
      </c>
      <c r="D4" s="29">
        <v>103</v>
      </c>
      <c r="E4" s="11">
        <v>2.9</v>
      </c>
      <c r="F4" s="11" t="s">
        <v>80</v>
      </c>
      <c r="G4" s="15">
        <v>94.15</v>
      </c>
      <c r="H4" s="15">
        <v>75.211</v>
      </c>
      <c r="I4" s="16">
        <v>18.939</v>
      </c>
      <c r="J4" s="11" t="s">
        <v>81</v>
      </c>
      <c r="K4" s="18">
        <f>L4/G4</f>
        <v>9315.74083908656</v>
      </c>
      <c r="L4" s="26">
        <v>877077</v>
      </c>
      <c r="M4" s="11" t="s">
        <v>82</v>
      </c>
      <c r="N4" s="27"/>
    </row>
    <row r="5" s="1" customFormat="1" spans="1:14">
      <c r="A5" s="11" t="s">
        <v>83</v>
      </c>
      <c r="B5" s="30">
        <v>26</v>
      </c>
      <c r="C5" s="30">
        <v>1</v>
      </c>
      <c r="D5" s="30">
        <v>104</v>
      </c>
      <c r="E5" s="11">
        <v>2.9</v>
      </c>
      <c r="F5" s="11" t="s">
        <v>84</v>
      </c>
      <c r="G5" s="15">
        <v>130.2334</v>
      </c>
      <c r="H5" s="15">
        <v>104.036</v>
      </c>
      <c r="I5" s="16">
        <v>26.1974</v>
      </c>
      <c r="J5" s="11" t="s">
        <v>81</v>
      </c>
      <c r="K5" s="18">
        <f t="shared" ref="K5:K68" si="0">L5/G5</f>
        <v>8993.39954266724</v>
      </c>
      <c r="L5" s="26">
        <v>1171241</v>
      </c>
      <c r="M5" s="11" t="s">
        <v>82</v>
      </c>
      <c r="N5" s="27"/>
    </row>
    <row r="6" s="1" customFormat="1" spans="1:14">
      <c r="A6" s="11" t="s">
        <v>85</v>
      </c>
      <c r="B6" s="30">
        <v>26</v>
      </c>
      <c r="C6" s="30">
        <v>1</v>
      </c>
      <c r="D6" s="30">
        <v>201</v>
      </c>
      <c r="E6" s="11">
        <v>2.9</v>
      </c>
      <c r="F6" s="11" t="s">
        <v>80</v>
      </c>
      <c r="G6" s="15">
        <v>94.6131</v>
      </c>
      <c r="H6" s="15">
        <v>75.581</v>
      </c>
      <c r="I6" s="16">
        <v>19.0321</v>
      </c>
      <c r="J6" s="11" t="s">
        <v>81</v>
      </c>
      <c r="K6" s="18">
        <f t="shared" si="0"/>
        <v>9852.99075920776</v>
      </c>
      <c r="L6" s="26">
        <v>932222</v>
      </c>
      <c r="M6" s="11" t="s">
        <v>82</v>
      </c>
      <c r="N6" s="27"/>
    </row>
    <row r="7" s="1" customFormat="1" spans="1:14">
      <c r="A7" s="11" t="s">
        <v>86</v>
      </c>
      <c r="B7" s="30">
        <v>26</v>
      </c>
      <c r="C7" s="30">
        <v>1</v>
      </c>
      <c r="D7" s="30">
        <v>202</v>
      </c>
      <c r="E7" s="11">
        <v>2.9</v>
      </c>
      <c r="F7" s="11" t="s">
        <v>80</v>
      </c>
      <c r="G7" s="15">
        <v>94.5193</v>
      </c>
      <c r="H7" s="15">
        <v>75.506</v>
      </c>
      <c r="I7" s="16">
        <v>19.0133</v>
      </c>
      <c r="J7" s="11" t="s">
        <v>81</v>
      </c>
      <c r="K7" s="18">
        <f t="shared" si="0"/>
        <v>9530.63554215911</v>
      </c>
      <c r="L7" s="26">
        <v>900829</v>
      </c>
      <c r="M7" s="11" t="s">
        <v>82</v>
      </c>
      <c r="N7" s="27"/>
    </row>
    <row r="8" s="1" customFormat="1" spans="1:14">
      <c r="A8" s="11" t="s">
        <v>87</v>
      </c>
      <c r="B8" s="30">
        <v>26</v>
      </c>
      <c r="C8" s="30">
        <v>1</v>
      </c>
      <c r="D8" s="30">
        <v>203</v>
      </c>
      <c r="E8" s="11">
        <v>2.9</v>
      </c>
      <c r="F8" s="11" t="s">
        <v>80</v>
      </c>
      <c r="G8" s="15">
        <v>94.15</v>
      </c>
      <c r="H8" s="15">
        <v>75.211</v>
      </c>
      <c r="I8" s="16">
        <v>18.939</v>
      </c>
      <c r="J8" s="11" t="s">
        <v>81</v>
      </c>
      <c r="K8" s="18">
        <f t="shared" si="0"/>
        <v>9530.63197026022</v>
      </c>
      <c r="L8" s="26">
        <v>897309</v>
      </c>
      <c r="M8" s="11" t="s">
        <v>82</v>
      </c>
      <c r="N8" s="27"/>
    </row>
    <row r="9" s="1" customFormat="1" spans="1:14">
      <c r="A9" s="11" t="s">
        <v>88</v>
      </c>
      <c r="B9" s="30">
        <v>26</v>
      </c>
      <c r="C9" s="30">
        <v>1</v>
      </c>
      <c r="D9" s="30">
        <v>204</v>
      </c>
      <c r="E9" s="11">
        <v>2.9</v>
      </c>
      <c r="F9" s="11" t="s">
        <v>84</v>
      </c>
      <c r="G9" s="15">
        <v>130.2334</v>
      </c>
      <c r="H9" s="15">
        <v>104.036</v>
      </c>
      <c r="I9" s="16">
        <v>26.1974</v>
      </c>
      <c r="J9" s="11" t="s">
        <v>81</v>
      </c>
      <c r="K9" s="18">
        <f t="shared" si="0"/>
        <v>9208.2906535497</v>
      </c>
      <c r="L9" s="26">
        <v>1199227</v>
      </c>
      <c r="M9" s="11" t="s">
        <v>82</v>
      </c>
      <c r="N9" s="27"/>
    </row>
    <row r="10" s="1" customFormat="1" spans="1:14">
      <c r="A10" s="11" t="s">
        <v>89</v>
      </c>
      <c r="B10" s="30">
        <v>26</v>
      </c>
      <c r="C10" s="30">
        <v>1</v>
      </c>
      <c r="D10" s="30">
        <v>301</v>
      </c>
      <c r="E10" s="11">
        <v>2.9</v>
      </c>
      <c r="F10" s="11" t="s">
        <v>80</v>
      </c>
      <c r="G10" s="15">
        <v>94.6131</v>
      </c>
      <c r="H10" s="15">
        <v>75.581</v>
      </c>
      <c r="I10" s="16">
        <v>19.0321</v>
      </c>
      <c r="J10" s="11" t="s">
        <v>81</v>
      </c>
      <c r="K10" s="18">
        <f t="shared" si="0"/>
        <v>9960.42831278121</v>
      </c>
      <c r="L10" s="26">
        <v>942387</v>
      </c>
      <c r="M10" s="11" t="s">
        <v>82</v>
      </c>
      <c r="N10" s="27"/>
    </row>
    <row r="11" s="1" customFormat="1" spans="1:14">
      <c r="A11" s="11" t="s">
        <v>90</v>
      </c>
      <c r="B11" s="30">
        <v>26</v>
      </c>
      <c r="C11" s="30">
        <v>1</v>
      </c>
      <c r="D11" s="30">
        <v>302</v>
      </c>
      <c r="E11" s="11">
        <v>2.9</v>
      </c>
      <c r="F11" s="11" t="s">
        <v>80</v>
      </c>
      <c r="G11" s="15">
        <v>94.5193</v>
      </c>
      <c r="H11" s="15">
        <v>75.506</v>
      </c>
      <c r="I11" s="16">
        <v>19.0133</v>
      </c>
      <c r="J11" s="11" t="s">
        <v>81</v>
      </c>
      <c r="K11" s="18">
        <f t="shared" si="0"/>
        <v>9638.08449702865</v>
      </c>
      <c r="L11" s="26">
        <v>910985</v>
      </c>
      <c r="M11" s="11" t="s">
        <v>82</v>
      </c>
      <c r="N11" s="27"/>
    </row>
    <row r="12" s="1" customFormat="1" spans="1:14">
      <c r="A12" s="11" t="s">
        <v>91</v>
      </c>
      <c r="B12" s="30">
        <v>26</v>
      </c>
      <c r="C12" s="30">
        <v>1</v>
      </c>
      <c r="D12" s="30">
        <v>303</v>
      </c>
      <c r="E12" s="11">
        <v>2.9</v>
      </c>
      <c r="F12" s="11" t="s">
        <v>80</v>
      </c>
      <c r="G12" s="15">
        <v>94.15</v>
      </c>
      <c r="H12" s="15">
        <v>75.211</v>
      </c>
      <c r="I12" s="16">
        <v>18.939</v>
      </c>
      <c r="J12" s="11" t="s">
        <v>81</v>
      </c>
      <c r="K12" s="18">
        <f t="shared" si="0"/>
        <v>9638.08815719596</v>
      </c>
      <c r="L12" s="26">
        <v>907426</v>
      </c>
      <c r="M12" s="11" t="s">
        <v>82</v>
      </c>
      <c r="N12" s="27"/>
    </row>
    <row r="13" s="3" customFormat="1" spans="1:14">
      <c r="A13" s="11" t="s">
        <v>92</v>
      </c>
      <c r="B13" s="30">
        <v>26</v>
      </c>
      <c r="C13" s="30">
        <v>1</v>
      </c>
      <c r="D13" s="30">
        <v>304</v>
      </c>
      <c r="E13" s="11">
        <v>2.9</v>
      </c>
      <c r="F13" s="11" t="s">
        <v>84</v>
      </c>
      <c r="G13" s="15">
        <v>130.2334</v>
      </c>
      <c r="H13" s="15">
        <v>104.036</v>
      </c>
      <c r="I13" s="16">
        <v>26.1974</v>
      </c>
      <c r="J13" s="11" t="s">
        <v>81</v>
      </c>
      <c r="K13" s="18">
        <f t="shared" si="0"/>
        <v>9315.73620899093</v>
      </c>
      <c r="L13" s="26">
        <v>1213220</v>
      </c>
      <c r="M13" s="11" t="s">
        <v>82</v>
      </c>
      <c r="N13" s="27"/>
    </row>
    <row r="14" s="1" customFormat="1" spans="1:14">
      <c r="A14" s="11" t="s">
        <v>93</v>
      </c>
      <c r="B14" s="30">
        <v>26</v>
      </c>
      <c r="C14" s="30">
        <v>1</v>
      </c>
      <c r="D14" s="30">
        <v>401</v>
      </c>
      <c r="E14" s="11">
        <v>2.9</v>
      </c>
      <c r="F14" s="11" t="s">
        <v>80</v>
      </c>
      <c r="G14" s="15">
        <v>94.6131</v>
      </c>
      <c r="H14" s="15">
        <v>75.581</v>
      </c>
      <c r="I14" s="16">
        <v>19.0321</v>
      </c>
      <c r="J14" s="11" t="s">
        <v>81</v>
      </c>
      <c r="K14" s="18">
        <f t="shared" si="0"/>
        <v>9960.42831278121</v>
      </c>
      <c r="L14" s="26">
        <v>942387</v>
      </c>
      <c r="M14" s="11" t="s">
        <v>82</v>
      </c>
      <c r="N14" s="27"/>
    </row>
    <row r="15" s="1" customFormat="1" spans="1:14">
      <c r="A15" s="11" t="s">
        <v>94</v>
      </c>
      <c r="B15" s="30">
        <v>26</v>
      </c>
      <c r="C15" s="30">
        <v>1</v>
      </c>
      <c r="D15" s="30">
        <v>402</v>
      </c>
      <c r="E15" s="11">
        <v>2.9</v>
      </c>
      <c r="F15" s="11" t="s">
        <v>80</v>
      </c>
      <c r="G15" s="15">
        <v>94.5193</v>
      </c>
      <c r="H15" s="15">
        <v>75.506</v>
      </c>
      <c r="I15" s="16">
        <v>19.0133</v>
      </c>
      <c r="J15" s="11" t="s">
        <v>81</v>
      </c>
      <c r="K15" s="18">
        <f t="shared" si="0"/>
        <v>9638.08449702865</v>
      </c>
      <c r="L15" s="26">
        <v>910985</v>
      </c>
      <c r="M15" s="11" t="s">
        <v>82</v>
      </c>
      <c r="N15" s="27"/>
    </row>
    <row r="16" s="1" customFormat="1" spans="1:14">
      <c r="A16" s="11" t="s">
        <v>95</v>
      </c>
      <c r="B16" s="30">
        <v>26</v>
      </c>
      <c r="C16" s="30">
        <v>1</v>
      </c>
      <c r="D16" s="30">
        <v>403</v>
      </c>
      <c r="E16" s="11">
        <v>2.9</v>
      </c>
      <c r="F16" s="11" t="s">
        <v>80</v>
      </c>
      <c r="G16" s="15">
        <v>94.15</v>
      </c>
      <c r="H16" s="15">
        <v>75.211</v>
      </c>
      <c r="I16" s="16">
        <v>18.939</v>
      </c>
      <c r="J16" s="11" t="s">
        <v>81</v>
      </c>
      <c r="K16" s="18">
        <f t="shared" si="0"/>
        <v>9638.08815719596</v>
      </c>
      <c r="L16" s="26">
        <v>907426</v>
      </c>
      <c r="M16" s="11" t="s">
        <v>82</v>
      </c>
      <c r="N16" s="27"/>
    </row>
    <row r="17" s="1" customFormat="1" spans="1:14">
      <c r="A17" s="11" t="s">
        <v>96</v>
      </c>
      <c r="B17" s="30">
        <v>26</v>
      </c>
      <c r="C17" s="30">
        <v>1</v>
      </c>
      <c r="D17" s="30">
        <v>404</v>
      </c>
      <c r="E17" s="11">
        <v>2.9</v>
      </c>
      <c r="F17" s="11" t="s">
        <v>84</v>
      </c>
      <c r="G17" s="15">
        <v>130.2334</v>
      </c>
      <c r="H17" s="15">
        <v>104.036</v>
      </c>
      <c r="I17" s="16">
        <v>26.1974</v>
      </c>
      <c r="J17" s="11" t="s">
        <v>81</v>
      </c>
      <c r="K17" s="18">
        <f t="shared" si="0"/>
        <v>9315.73620899093</v>
      </c>
      <c r="L17" s="26">
        <v>1213220</v>
      </c>
      <c r="M17" s="11" t="s">
        <v>82</v>
      </c>
      <c r="N17" s="27"/>
    </row>
    <row r="18" s="1" customFormat="1" spans="1:14">
      <c r="A18" s="11" t="s">
        <v>97</v>
      </c>
      <c r="B18" s="30">
        <v>26</v>
      </c>
      <c r="C18" s="30">
        <v>1</v>
      </c>
      <c r="D18" s="30">
        <v>501</v>
      </c>
      <c r="E18" s="11">
        <v>2.9</v>
      </c>
      <c r="F18" s="11" t="s">
        <v>80</v>
      </c>
      <c r="G18" s="15">
        <v>94.6131</v>
      </c>
      <c r="H18" s="15">
        <v>75.581</v>
      </c>
      <c r="I18" s="16">
        <v>19.0321</v>
      </c>
      <c r="J18" s="11" t="s">
        <v>81</v>
      </c>
      <c r="K18" s="18">
        <f t="shared" si="0"/>
        <v>10067.8764357156</v>
      </c>
      <c r="L18" s="26">
        <v>952553</v>
      </c>
      <c r="M18" s="11" t="s">
        <v>82</v>
      </c>
      <c r="N18" s="27"/>
    </row>
    <row r="19" s="1" customFormat="1" spans="1:14">
      <c r="A19" s="11" t="s">
        <v>98</v>
      </c>
      <c r="B19" s="30">
        <v>26</v>
      </c>
      <c r="C19" s="30">
        <v>1</v>
      </c>
      <c r="D19" s="30">
        <v>502</v>
      </c>
      <c r="E19" s="11">
        <v>2.9</v>
      </c>
      <c r="F19" s="11" t="s">
        <v>80</v>
      </c>
      <c r="G19" s="15">
        <v>94.5193</v>
      </c>
      <c r="H19" s="15">
        <v>75.506</v>
      </c>
      <c r="I19" s="16">
        <v>19.0133</v>
      </c>
      <c r="J19" s="11" t="s">
        <v>81</v>
      </c>
      <c r="K19" s="18">
        <f t="shared" si="0"/>
        <v>9745.53345189818</v>
      </c>
      <c r="L19" s="26">
        <v>921141</v>
      </c>
      <c r="M19" s="11" t="s">
        <v>82</v>
      </c>
      <c r="N19" s="27"/>
    </row>
    <row r="20" s="1" customFormat="1" spans="1:14">
      <c r="A20" s="11" t="s">
        <v>99</v>
      </c>
      <c r="B20" s="30">
        <v>26</v>
      </c>
      <c r="C20" s="30">
        <v>1</v>
      </c>
      <c r="D20" s="30">
        <v>503</v>
      </c>
      <c r="E20" s="11">
        <v>2.9</v>
      </c>
      <c r="F20" s="11" t="s">
        <v>80</v>
      </c>
      <c r="G20" s="15">
        <v>94.15</v>
      </c>
      <c r="H20" s="15">
        <v>75.211</v>
      </c>
      <c r="I20" s="16">
        <v>18.939</v>
      </c>
      <c r="J20" s="11" t="s">
        <v>81</v>
      </c>
      <c r="K20" s="18">
        <f t="shared" si="0"/>
        <v>9745.52310143388</v>
      </c>
      <c r="L20" s="26">
        <v>917541</v>
      </c>
      <c r="M20" s="11" t="s">
        <v>82</v>
      </c>
      <c r="N20" s="27"/>
    </row>
    <row r="21" s="1" customFormat="1" spans="1:14">
      <c r="A21" s="11" t="s">
        <v>100</v>
      </c>
      <c r="B21" s="30">
        <v>26</v>
      </c>
      <c r="C21" s="30">
        <v>1</v>
      </c>
      <c r="D21" s="30">
        <v>504</v>
      </c>
      <c r="E21" s="11">
        <v>2.9</v>
      </c>
      <c r="F21" s="11" t="s">
        <v>84</v>
      </c>
      <c r="G21" s="15">
        <v>130.2334</v>
      </c>
      <c r="H21" s="15">
        <v>104.036</v>
      </c>
      <c r="I21" s="16">
        <v>26.1974</v>
      </c>
      <c r="J21" s="11" t="s">
        <v>81</v>
      </c>
      <c r="K21" s="18">
        <f t="shared" si="0"/>
        <v>9423.18944295396</v>
      </c>
      <c r="L21" s="26">
        <v>1227214</v>
      </c>
      <c r="M21" s="11" t="s">
        <v>82</v>
      </c>
      <c r="N21" s="27"/>
    </row>
    <row r="22" s="1" customFormat="1" spans="1:14">
      <c r="A22" s="11" t="s">
        <v>101</v>
      </c>
      <c r="B22" s="30">
        <v>26</v>
      </c>
      <c r="C22" s="30">
        <v>1</v>
      </c>
      <c r="D22" s="30">
        <v>601</v>
      </c>
      <c r="E22" s="11">
        <v>2.9</v>
      </c>
      <c r="F22" s="11" t="s">
        <v>80</v>
      </c>
      <c r="G22" s="15">
        <v>94.6131</v>
      </c>
      <c r="H22" s="15">
        <v>75.581</v>
      </c>
      <c r="I22" s="16">
        <v>19.0321</v>
      </c>
      <c r="J22" s="11" t="s">
        <v>81</v>
      </c>
      <c r="K22" s="18">
        <f t="shared" si="0"/>
        <v>10121.6004971827</v>
      </c>
      <c r="L22" s="26">
        <v>957636</v>
      </c>
      <c r="M22" s="11" t="s">
        <v>82</v>
      </c>
      <c r="N22" s="27"/>
    </row>
    <row r="23" s="1" customFormat="1" spans="1:14">
      <c r="A23" s="11" t="s">
        <v>102</v>
      </c>
      <c r="B23" s="30">
        <v>26</v>
      </c>
      <c r="C23" s="30">
        <v>1</v>
      </c>
      <c r="D23" s="30">
        <v>602</v>
      </c>
      <c r="E23" s="11">
        <v>2.9</v>
      </c>
      <c r="F23" s="11" t="s">
        <v>80</v>
      </c>
      <c r="G23" s="15">
        <v>94.5193</v>
      </c>
      <c r="H23" s="15">
        <v>75.506</v>
      </c>
      <c r="I23" s="16">
        <v>19.0133</v>
      </c>
      <c r="J23" s="11" t="s">
        <v>81</v>
      </c>
      <c r="K23" s="18">
        <f t="shared" si="0"/>
        <v>9799.24734948312</v>
      </c>
      <c r="L23" s="26">
        <v>926218</v>
      </c>
      <c r="M23" s="11" t="s">
        <v>82</v>
      </c>
      <c r="N23" s="27"/>
    </row>
    <row r="24" s="1" customFormat="1" spans="1:14">
      <c r="A24" s="11" t="s">
        <v>103</v>
      </c>
      <c r="B24" s="30">
        <v>26</v>
      </c>
      <c r="C24" s="30">
        <v>1</v>
      </c>
      <c r="D24" s="30">
        <v>603</v>
      </c>
      <c r="E24" s="11">
        <v>2.9</v>
      </c>
      <c r="F24" s="11" t="s">
        <v>80</v>
      </c>
      <c r="G24" s="15">
        <v>94.15</v>
      </c>
      <c r="H24" s="15">
        <v>75.211</v>
      </c>
      <c r="I24" s="16">
        <v>18.939</v>
      </c>
      <c r="J24" s="11" t="s">
        <v>81</v>
      </c>
      <c r="K24" s="18">
        <f t="shared" si="0"/>
        <v>9799.26712692512</v>
      </c>
      <c r="L24" s="26">
        <v>922601</v>
      </c>
      <c r="M24" s="11" t="s">
        <v>82</v>
      </c>
      <c r="N24" s="27"/>
    </row>
    <row r="25" s="1" customFormat="1" spans="1:14">
      <c r="A25" s="11" t="s">
        <v>104</v>
      </c>
      <c r="B25" s="30">
        <v>26</v>
      </c>
      <c r="C25" s="30">
        <v>1</v>
      </c>
      <c r="D25" s="30">
        <v>604</v>
      </c>
      <c r="E25" s="11">
        <v>2.9</v>
      </c>
      <c r="F25" s="11" t="s">
        <v>84</v>
      </c>
      <c r="G25" s="15">
        <v>130.2334</v>
      </c>
      <c r="H25" s="15">
        <v>104.036</v>
      </c>
      <c r="I25" s="16">
        <v>26.1974</v>
      </c>
      <c r="J25" s="11" t="s">
        <v>81</v>
      </c>
      <c r="K25" s="18">
        <f t="shared" si="0"/>
        <v>9476.90838141368</v>
      </c>
      <c r="L25" s="26">
        <v>1234210</v>
      </c>
      <c r="M25" s="11" t="s">
        <v>82</v>
      </c>
      <c r="N25" s="27"/>
    </row>
    <row r="26" s="1" customFormat="1" spans="1:14">
      <c r="A26" s="11" t="s">
        <v>105</v>
      </c>
      <c r="B26" s="30">
        <v>26</v>
      </c>
      <c r="C26" s="30">
        <v>1</v>
      </c>
      <c r="D26" s="30">
        <v>701</v>
      </c>
      <c r="E26" s="11">
        <v>2.9</v>
      </c>
      <c r="F26" s="11" t="s">
        <v>80</v>
      </c>
      <c r="G26" s="15">
        <v>94.6131</v>
      </c>
      <c r="H26" s="15">
        <v>75.581</v>
      </c>
      <c r="I26" s="16">
        <v>19.0321</v>
      </c>
      <c r="J26" s="11" t="s">
        <v>81</v>
      </c>
      <c r="K26" s="18">
        <f t="shared" si="0"/>
        <v>10175.3245586499</v>
      </c>
      <c r="L26" s="26">
        <v>962719</v>
      </c>
      <c r="M26" s="11" t="s">
        <v>82</v>
      </c>
      <c r="N26" s="27"/>
    </row>
    <row r="27" s="1" customFormat="1" spans="1:14">
      <c r="A27" s="11" t="s">
        <v>106</v>
      </c>
      <c r="B27" s="30">
        <v>26</v>
      </c>
      <c r="C27" s="30">
        <v>1</v>
      </c>
      <c r="D27" s="30">
        <v>702</v>
      </c>
      <c r="E27" s="11">
        <v>2.9</v>
      </c>
      <c r="F27" s="11" t="s">
        <v>80</v>
      </c>
      <c r="G27" s="15">
        <v>94.5193</v>
      </c>
      <c r="H27" s="15">
        <v>75.506</v>
      </c>
      <c r="I27" s="16">
        <v>19.0133</v>
      </c>
      <c r="J27" s="11" t="s">
        <v>81</v>
      </c>
      <c r="K27" s="18">
        <f t="shared" si="0"/>
        <v>9852.97182691789</v>
      </c>
      <c r="L27" s="26">
        <v>931296</v>
      </c>
      <c r="M27" s="11" t="s">
        <v>82</v>
      </c>
      <c r="N27" s="27"/>
    </row>
    <row r="28" s="1" customFormat="1" spans="1:14">
      <c r="A28" s="11" t="s">
        <v>107</v>
      </c>
      <c r="B28" s="30">
        <v>26</v>
      </c>
      <c r="C28" s="30">
        <v>1</v>
      </c>
      <c r="D28" s="30">
        <v>703</v>
      </c>
      <c r="E28" s="11">
        <v>2.9</v>
      </c>
      <c r="F28" s="11" t="s">
        <v>80</v>
      </c>
      <c r="G28" s="15">
        <v>94.15</v>
      </c>
      <c r="H28" s="15">
        <v>75.211</v>
      </c>
      <c r="I28" s="16">
        <v>18.939</v>
      </c>
      <c r="J28" s="11" t="s">
        <v>81</v>
      </c>
      <c r="K28" s="18">
        <f t="shared" si="0"/>
        <v>9852.97928836962</v>
      </c>
      <c r="L28" s="26">
        <v>927658</v>
      </c>
      <c r="M28" s="11" t="s">
        <v>82</v>
      </c>
      <c r="N28" s="27"/>
    </row>
    <row r="29" s="1" customFormat="1" spans="1:14">
      <c r="A29" s="11" t="s">
        <v>108</v>
      </c>
      <c r="B29" s="30">
        <v>26</v>
      </c>
      <c r="C29" s="30">
        <v>1</v>
      </c>
      <c r="D29" s="30">
        <v>704</v>
      </c>
      <c r="E29" s="11">
        <v>2.9</v>
      </c>
      <c r="F29" s="11" t="s">
        <v>84</v>
      </c>
      <c r="G29" s="15">
        <v>130.2334</v>
      </c>
      <c r="H29" s="15">
        <v>104.036</v>
      </c>
      <c r="I29" s="16">
        <v>26.1974</v>
      </c>
      <c r="J29" s="11" t="s">
        <v>81</v>
      </c>
      <c r="K29" s="18">
        <f t="shared" si="0"/>
        <v>9530.63499839519</v>
      </c>
      <c r="L29" s="26">
        <v>1241207</v>
      </c>
      <c r="M29" s="11" t="s">
        <v>82</v>
      </c>
      <c r="N29" s="27"/>
    </row>
    <row r="30" s="1" customFormat="1" spans="1:14">
      <c r="A30" s="11" t="s">
        <v>109</v>
      </c>
      <c r="B30" s="30">
        <v>26</v>
      </c>
      <c r="C30" s="30">
        <v>1</v>
      </c>
      <c r="D30" s="30">
        <v>801</v>
      </c>
      <c r="E30" s="11">
        <v>2.9</v>
      </c>
      <c r="F30" s="11" t="s">
        <v>80</v>
      </c>
      <c r="G30" s="15">
        <v>94.6131</v>
      </c>
      <c r="H30" s="15">
        <v>75.581</v>
      </c>
      <c r="I30" s="16">
        <v>19.0321</v>
      </c>
      <c r="J30" s="11" t="s">
        <v>81</v>
      </c>
      <c r="K30" s="18">
        <f t="shared" si="0"/>
        <v>10229.0486201171</v>
      </c>
      <c r="L30" s="26">
        <v>967802</v>
      </c>
      <c r="M30" s="11" t="s">
        <v>82</v>
      </c>
      <c r="N30" s="27"/>
    </row>
    <row r="31" s="1" customFormat="1" spans="1:14">
      <c r="A31" s="11" t="s">
        <v>110</v>
      </c>
      <c r="B31" s="30">
        <v>26</v>
      </c>
      <c r="C31" s="30">
        <v>1</v>
      </c>
      <c r="D31" s="30">
        <v>802</v>
      </c>
      <c r="E31" s="11">
        <v>2.9</v>
      </c>
      <c r="F31" s="11" t="s">
        <v>80</v>
      </c>
      <c r="G31" s="15">
        <v>94.5193</v>
      </c>
      <c r="H31" s="15">
        <v>75.506</v>
      </c>
      <c r="I31" s="16">
        <v>19.0133</v>
      </c>
      <c r="J31" s="11" t="s">
        <v>81</v>
      </c>
      <c r="K31" s="18">
        <f t="shared" si="0"/>
        <v>9906.69630435266</v>
      </c>
      <c r="L31" s="26">
        <v>936374</v>
      </c>
      <c r="M31" s="11" t="s">
        <v>82</v>
      </c>
      <c r="N31" s="27"/>
    </row>
    <row r="32" s="1" customFormat="1" spans="1:14">
      <c r="A32" s="11" t="s">
        <v>111</v>
      </c>
      <c r="B32" s="30">
        <v>26</v>
      </c>
      <c r="C32" s="30">
        <v>1</v>
      </c>
      <c r="D32" s="30">
        <v>803</v>
      </c>
      <c r="E32" s="11">
        <v>2.9</v>
      </c>
      <c r="F32" s="11" t="s">
        <v>80</v>
      </c>
      <c r="G32" s="15">
        <v>94.15</v>
      </c>
      <c r="H32" s="15">
        <v>75.211</v>
      </c>
      <c r="I32" s="16">
        <v>18.939</v>
      </c>
      <c r="J32" s="11" t="s">
        <v>81</v>
      </c>
      <c r="K32" s="18">
        <f t="shared" si="0"/>
        <v>9906.69144981412</v>
      </c>
      <c r="L32" s="26">
        <v>932715</v>
      </c>
      <c r="M32" s="11" t="s">
        <v>82</v>
      </c>
      <c r="N32" s="27"/>
    </row>
    <row r="33" s="1" customFormat="1" spans="1:14">
      <c r="A33" s="11" t="s">
        <v>112</v>
      </c>
      <c r="B33" s="30">
        <v>26</v>
      </c>
      <c r="C33" s="30">
        <v>1</v>
      </c>
      <c r="D33" s="30">
        <v>804</v>
      </c>
      <c r="E33" s="11">
        <v>2.9</v>
      </c>
      <c r="F33" s="11" t="s">
        <v>84</v>
      </c>
      <c r="G33" s="15">
        <v>130.2334</v>
      </c>
      <c r="H33" s="15">
        <v>104.036</v>
      </c>
      <c r="I33" s="16">
        <v>26.1974</v>
      </c>
      <c r="J33" s="11" t="s">
        <v>81</v>
      </c>
      <c r="K33" s="18">
        <f t="shared" si="0"/>
        <v>9584.3616153767</v>
      </c>
      <c r="L33" s="26">
        <v>1248204</v>
      </c>
      <c r="M33" s="11" t="s">
        <v>82</v>
      </c>
      <c r="N33" s="27"/>
    </row>
    <row r="34" s="1" customFormat="1" spans="1:14">
      <c r="A34" s="11" t="s">
        <v>113</v>
      </c>
      <c r="B34" s="30">
        <v>26</v>
      </c>
      <c r="C34" s="30">
        <v>1</v>
      </c>
      <c r="D34" s="30">
        <v>901</v>
      </c>
      <c r="E34" s="11">
        <v>2.9</v>
      </c>
      <c r="F34" s="11" t="s">
        <v>80</v>
      </c>
      <c r="G34" s="15">
        <v>94.6131</v>
      </c>
      <c r="H34" s="15">
        <v>75.581</v>
      </c>
      <c r="I34" s="16">
        <v>19.0321</v>
      </c>
      <c r="J34" s="11" t="s">
        <v>81</v>
      </c>
      <c r="K34" s="18">
        <f t="shared" si="0"/>
        <v>10282.7726815843</v>
      </c>
      <c r="L34" s="26">
        <v>972885</v>
      </c>
      <c r="M34" s="11" t="s">
        <v>82</v>
      </c>
      <c r="N34" s="27"/>
    </row>
    <row r="35" s="1" customFormat="1" spans="1:14">
      <c r="A35" s="11" t="s">
        <v>114</v>
      </c>
      <c r="B35" s="30">
        <v>26</v>
      </c>
      <c r="C35" s="30">
        <v>1</v>
      </c>
      <c r="D35" s="30">
        <v>902</v>
      </c>
      <c r="E35" s="11">
        <v>2.9</v>
      </c>
      <c r="F35" s="11" t="s">
        <v>80</v>
      </c>
      <c r="G35" s="15">
        <v>94.5193</v>
      </c>
      <c r="H35" s="15">
        <v>75.506</v>
      </c>
      <c r="I35" s="16">
        <v>19.0133</v>
      </c>
      <c r="J35" s="11" t="s">
        <v>81</v>
      </c>
      <c r="K35" s="18">
        <f t="shared" si="0"/>
        <v>9960.42078178742</v>
      </c>
      <c r="L35" s="26">
        <v>941452</v>
      </c>
      <c r="M35" s="11" t="s">
        <v>82</v>
      </c>
      <c r="N35" s="27"/>
    </row>
    <row r="36" s="1" customFormat="1" spans="1:14">
      <c r="A36" s="11" t="s">
        <v>115</v>
      </c>
      <c r="B36" s="30">
        <v>26</v>
      </c>
      <c r="C36" s="30">
        <v>1</v>
      </c>
      <c r="D36" s="30">
        <v>903</v>
      </c>
      <c r="E36" s="11">
        <v>2.9</v>
      </c>
      <c r="F36" s="11" t="s">
        <v>80</v>
      </c>
      <c r="G36" s="15">
        <v>94.15</v>
      </c>
      <c r="H36" s="15">
        <v>75.211</v>
      </c>
      <c r="I36" s="16">
        <v>18.939</v>
      </c>
      <c r="J36" s="11" t="s">
        <v>81</v>
      </c>
      <c r="K36" s="18">
        <f t="shared" si="0"/>
        <v>9960.42485395645</v>
      </c>
      <c r="L36" s="26">
        <v>937774</v>
      </c>
      <c r="M36" s="11" t="s">
        <v>82</v>
      </c>
      <c r="N36" s="27"/>
    </row>
    <row r="37" s="1" customFormat="1" spans="1:14">
      <c r="A37" s="11" t="s">
        <v>116</v>
      </c>
      <c r="B37" s="30">
        <v>26</v>
      </c>
      <c r="C37" s="30">
        <v>1</v>
      </c>
      <c r="D37" s="30">
        <v>904</v>
      </c>
      <c r="E37" s="11">
        <v>2.9</v>
      </c>
      <c r="F37" s="11" t="s">
        <v>84</v>
      </c>
      <c r="G37" s="15">
        <v>130.2334</v>
      </c>
      <c r="H37" s="15">
        <v>104.036</v>
      </c>
      <c r="I37" s="16">
        <v>26.1974</v>
      </c>
      <c r="J37" s="11" t="s">
        <v>81</v>
      </c>
      <c r="K37" s="18">
        <f t="shared" si="0"/>
        <v>9638.08823235821</v>
      </c>
      <c r="L37" s="26">
        <v>1255201</v>
      </c>
      <c r="M37" s="11" t="s">
        <v>82</v>
      </c>
      <c r="N37" s="27"/>
    </row>
    <row r="38" s="1" customFormat="1" spans="1:14">
      <c r="A38" s="11" t="s">
        <v>117</v>
      </c>
      <c r="B38" s="30">
        <v>26</v>
      </c>
      <c r="C38" s="30">
        <v>1</v>
      </c>
      <c r="D38" s="30">
        <v>1001</v>
      </c>
      <c r="E38" s="11">
        <v>2.9</v>
      </c>
      <c r="F38" s="11" t="s">
        <v>80</v>
      </c>
      <c r="G38" s="15">
        <v>94.6131</v>
      </c>
      <c r="H38" s="15">
        <v>75.581</v>
      </c>
      <c r="I38" s="16">
        <v>19.0321</v>
      </c>
      <c r="J38" s="11" t="s">
        <v>81</v>
      </c>
      <c r="K38" s="18">
        <f t="shared" si="0"/>
        <v>10229.0486201171</v>
      </c>
      <c r="L38" s="26">
        <v>967802</v>
      </c>
      <c r="M38" s="11" t="s">
        <v>82</v>
      </c>
      <c r="N38" s="27"/>
    </row>
    <row r="39" s="1" customFormat="1" spans="1:14">
      <c r="A39" s="11" t="s">
        <v>118</v>
      </c>
      <c r="B39" s="30">
        <v>26</v>
      </c>
      <c r="C39" s="30">
        <v>1</v>
      </c>
      <c r="D39" s="30">
        <v>1002</v>
      </c>
      <c r="E39" s="11">
        <v>2.9</v>
      </c>
      <c r="F39" s="11" t="s">
        <v>80</v>
      </c>
      <c r="G39" s="15">
        <v>94.5193</v>
      </c>
      <c r="H39" s="15">
        <v>75.506</v>
      </c>
      <c r="I39" s="16">
        <v>19.0133</v>
      </c>
      <c r="J39" s="11" t="s">
        <v>81</v>
      </c>
      <c r="K39" s="18">
        <f t="shared" si="0"/>
        <v>9906.69630435266</v>
      </c>
      <c r="L39" s="26">
        <v>936374</v>
      </c>
      <c r="M39" s="11" t="s">
        <v>82</v>
      </c>
      <c r="N39" s="27"/>
    </row>
    <row r="40" s="1" customFormat="1" spans="1:14">
      <c r="A40" s="11" t="s">
        <v>119</v>
      </c>
      <c r="B40" s="30">
        <v>26</v>
      </c>
      <c r="C40" s="30">
        <v>1</v>
      </c>
      <c r="D40" s="30">
        <v>1003</v>
      </c>
      <c r="E40" s="11">
        <v>2.9</v>
      </c>
      <c r="F40" s="11" t="s">
        <v>80</v>
      </c>
      <c r="G40" s="15">
        <v>94.15</v>
      </c>
      <c r="H40" s="15">
        <v>75.211</v>
      </c>
      <c r="I40" s="16">
        <v>18.939</v>
      </c>
      <c r="J40" s="11" t="s">
        <v>81</v>
      </c>
      <c r="K40" s="18">
        <f t="shared" si="0"/>
        <v>9906.69144981412</v>
      </c>
      <c r="L40" s="26">
        <v>932715</v>
      </c>
      <c r="M40" s="11" t="s">
        <v>82</v>
      </c>
      <c r="N40" s="27"/>
    </row>
    <row r="41" s="1" customFormat="1" spans="1:14">
      <c r="A41" s="11" t="s">
        <v>120</v>
      </c>
      <c r="B41" s="30">
        <v>26</v>
      </c>
      <c r="C41" s="30">
        <v>1</v>
      </c>
      <c r="D41" s="30">
        <v>1004</v>
      </c>
      <c r="E41" s="11">
        <v>2.9</v>
      </c>
      <c r="F41" s="11" t="s">
        <v>84</v>
      </c>
      <c r="G41" s="15">
        <v>130.2334</v>
      </c>
      <c r="H41" s="15">
        <v>104.036</v>
      </c>
      <c r="I41" s="16">
        <v>26.1974</v>
      </c>
      <c r="J41" s="11" t="s">
        <v>81</v>
      </c>
      <c r="K41" s="18">
        <f t="shared" si="0"/>
        <v>9584.3616153767</v>
      </c>
      <c r="L41" s="26">
        <v>1248204</v>
      </c>
      <c r="M41" s="11" t="s">
        <v>82</v>
      </c>
      <c r="N41" s="27"/>
    </row>
    <row r="42" s="1" customFormat="1" spans="1:14">
      <c r="A42" s="11" t="s">
        <v>121</v>
      </c>
      <c r="B42" s="30">
        <v>26</v>
      </c>
      <c r="C42" s="30">
        <v>1</v>
      </c>
      <c r="D42" s="30">
        <v>1101</v>
      </c>
      <c r="E42" s="11">
        <v>2.97</v>
      </c>
      <c r="F42" s="11" t="s">
        <v>80</v>
      </c>
      <c r="G42" s="15">
        <v>94.6131</v>
      </c>
      <c r="H42" s="15">
        <v>75.581</v>
      </c>
      <c r="I42" s="16">
        <v>19.0321</v>
      </c>
      <c r="J42" s="11" t="s">
        <v>81</v>
      </c>
      <c r="K42" s="18">
        <f t="shared" si="0"/>
        <v>9745.54263627341</v>
      </c>
      <c r="L42" s="26">
        <v>922056</v>
      </c>
      <c r="M42" s="11" t="s">
        <v>82</v>
      </c>
      <c r="N42" s="27"/>
    </row>
    <row r="43" s="1" customFormat="1" spans="1:14">
      <c r="A43" s="11" t="s">
        <v>122</v>
      </c>
      <c r="B43" s="30">
        <v>26</v>
      </c>
      <c r="C43" s="30">
        <v>1</v>
      </c>
      <c r="D43" s="30">
        <v>1102</v>
      </c>
      <c r="E43" s="11">
        <v>2.97</v>
      </c>
      <c r="F43" s="11" t="s">
        <v>80</v>
      </c>
      <c r="G43" s="15">
        <v>94.5193</v>
      </c>
      <c r="H43" s="15">
        <v>75.506</v>
      </c>
      <c r="I43" s="16">
        <v>19.0133</v>
      </c>
      <c r="J43" s="11" t="s">
        <v>81</v>
      </c>
      <c r="K43" s="18">
        <f t="shared" si="0"/>
        <v>9423.18658728958</v>
      </c>
      <c r="L43" s="26">
        <v>890673</v>
      </c>
      <c r="M43" s="11" t="s">
        <v>82</v>
      </c>
      <c r="N43" s="27"/>
    </row>
    <row r="44" s="1" customFormat="1" spans="1:14">
      <c r="A44" s="11" t="s">
        <v>123</v>
      </c>
      <c r="B44" s="30">
        <v>26</v>
      </c>
      <c r="C44" s="30">
        <v>1</v>
      </c>
      <c r="D44" s="30">
        <v>1103</v>
      </c>
      <c r="E44" s="11">
        <v>2.97</v>
      </c>
      <c r="F44" s="11" t="s">
        <v>80</v>
      </c>
      <c r="G44" s="15">
        <v>94.15</v>
      </c>
      <c r="H44" s="15">
        <v>75.211</v>
      </c>
      <c r="I44" s="16">
        <v>18.939</v>
      </c>
      <c r="J44" s="11" t="s">
        <v>81</v>
      </c>
      <c r="K44" s="18">
        <f t="shared" si="0"/>
        <v>9423.18640467339</v>
      </c>
      <c r="L44" s="26">
        <v>887193</v>
      </c>
      <c r="M44" s="11" t="s">
        <v>82</v>
      </c>
      <c r="N44" s="27"/>
    </row>
    <row r="45" s="1" customFormat="1" spans="1:14">
      <c r="A45" s="11" t="s">
        <v>124</v>
      </c>
      <c r="B45" s="30">
        <v>26</v>
      </c>
      <c r="C45" s="30">
        <v>1</v>
      </c>
      <c r="D45" s="30">
        <v>1104</v>
      </c>
      <c r="E45" s="11">
        <v>2.97</v>
      </c>
      <c r="F45" s="11" t="s">
        <v>84</v>
      </c>
      <c r="G45" s="15">
        <v>130.2334</v>
      </c>
      <c r="H45" s="15">
        <v>104.036</v>
      </c>
      <c r="I45" s="16">
        <v>26.1974</v>
      </c>
      <c r="J45" s="11" t="s">
        <v>81</v>
      </c>
      <c r="K45" s="18">
        <f t="shared" si="0"/>
        <v>9100.85277663027</v>
      </c>
      <c r="L45" s="26">
        <v>1185235</v>
      </c>
      <c r="M45" s="11" t="s">
        <v>82</v>
      </c>
      <c r="N45" s="27"/>
    </row>
    <row r="46" s="1" customFormat="1" spans="1:14">
      <c r="A46" s="11" t="s">
        <v>125</v>
      </c>
      <c r="B46" s="30">
        <v>27</v>
      </c>
      <c r="C46" s="30">
        <v>1</v>
      </c>
      <c r="D46" s="30">
        <v>201</v>
      </c>
      <c r="E46" s="11">
        <v>2.9</v>
      </c>
      <c r="F46" s="11" t="s">
        <v>84</v>
      </c>
      <c r="G46" s="15">
        <v>128.5978</v>
      </c>
      <c r="H46" s="15">
        <v>107.503</v>
      </c>
      <c r="I46" s="16">
        <v>21.0948</v>
      </c>
      <c r="J46" s="11" t="s">
        <v>81</v>
      </c>
      <c r="K46" s="18">
        <f t="shared" ref="K46:K49" si="1">L46/G46</f>
        <v>10232.2668039422</v>
      </c>
      <c r="L46" s="26">
        <v>1315847</v>
      </c>
      <c r="M46" s="11" t="s">
        <v>82</v>
      </c>
      <c r="N46" s="27"/>
    </row>
    <row r="47" s="1" customFormat="1" spans="1:14">
      <c r="A47" s="11" t="s">
        <v>126</v>
      </c>
      <c r="B47" s="30">
        <v>27</v>
      </c>
      <c r="C47" s="30">
        <v>1</v>
      </c>
      <c r="D47" s="30">
        <v>202</v>
      </c>
      <c r="E47" s="11">
        <v>2.9</v>
      </c>
      <c r="F47" s="11" t="s">
        <v>80</v>
      </c>
      <c r="G47" s="15">
        <v>94.0383</v>
      </c>
      <c r="H47" s="15">
        <v>78.6125</v>
      </c>
      <c r="I47" s="16">
        <v>15.4258</v>
      </c>
      <c r="J47" s="11" t="s">
        <v>81</v>
      </c>
      <c r="K47" s="18">
        <f t="shared" si="1"/>
        <v>9775.1660759499</v>
      </c>
      <c r="L47" s="26">
        <v>919240</v>
      </c>
      <c r="M47" s="11" t="s">
        <v>82</v>
      </c>
      <c r="N47" s="27"/>
    </row>
    <row r="48" s="1" customFormat="1" spans="1:14">
      <c r="A48" s="11" t="s">
        <v>127</v>
      </c>
      <c r="B48" s="30">
        <v>27</v>
      </c>
      <c r="C48" s="30">
        <v>2</v>
      </c>
      <c r="D48" s="30">
        <v>203</v>
      </c>
      <c r="E48" s="11">
        <v>2.9</v>
      </c>
      <c r="F48" s="11" t="s">
        <v>80</v>
      </c>
      <c r="G48" s="15">
        <v>94.0383</v>
      </c>
      <c r="H48" s="15">
        <v>78.6125</v>
      </c>
      <c r="I48" s="16">
        <v>15.4258</v>
      </c>
      <c r="J48" s="11" t="s">
        <v>81</v>
      </c>
      <c r="K48" s="18">
        <f t="shared" si="1"/>
        <v>9775.1660759499</v>
      </c>
      <c r="L48" s="26">
        <v>919240</v>
      </c>
      <c r="M48" s="11" t="s">
        <v>82</v>
      </c>
      <c r="N48" s="27"/>
    </row>
    <row r="49" s="1" customFormat="1" spans="1:14">
      <c r="A49" s="11" t="s">
        <v>128</v>
      </c>
      <c r="B49" s="30">
        <v>27</v>
      </c>
      <c r="C49" s="30">
        <v>2</v>
      </c>
      <c r="D49" s="30">
        <v>204</v>
      </c>
      <c r="E49" s="11">
        <v>2.9</v>
      </c>
      <c r="F49" s="11" t="s">
        <v>84</v>
      </c>
      <c r="G49" s="15">
        <v>128.5978</v>
      </c>
      <c r="H49" s="15">
        <v>107.503</v>
      </c>
      <c r="I49" s="16">
        <v>21.0948</v>
      </c>
      <c r="J49" s="11" t="s">
        <v>81</v>
      </c>
      <c r="K49" s="18">
        <f t="shared" si="1"/>
        <v>10041.0193642504</v>
      </c>
      <c r="L49" s="26">
        <v>1291253</v>
      </c>
      <c r="M49" s="11" t="s">
        <v>82</v>
      </c>
      <c r="N49" s="27"/>
    </row>
    <row r="50" s="1" customFormat="1" spans="1:14">
      <c r="A50" s="11" t="s">
        <v>129</v>
      </c>
      <c r="B50" s="30">
        <v>27</v>
      </c>
      <c r="C50" s="30">
        <v>1</v>
      </c>
      <c r="D50" s="30">
        <v>301</v>
      </c>
      <c r="E50" s="11">
        <v>2.9</v>
      </c>
      <c r="F50" s="11" t="s">
        <v>84</v>
      </c>
      <c r="G50" s="15">
        <v>128.5978</v>
      </c>
      <c r="H50" s="15">
        <v>107.503</v>
      </c>
      <c r="I50" s="16">
        <v>21.0948</v>
      </c>
      <c r="J50" s="11" t="s">
        <v>81</v>
      </c>
      <c r="K50" s="18">
        <f t="shared" si="0"/>
        <v>9691.80654723487</v>
      </c>
      <c r="L50" s="26">
        <v>1246345</v>
      </c>
      <c r="M50" s="11" t="s">
        <v>82</v>
      </c>
      <c r="N50" s="27"/>
    </row>
    <row r="51" s="1" customFormat="1" spans="1:14">
      <c r="A51" s="11" t="s">
        <v>130</v>
      </c>
      <c r="B51" s="30">
        <v>27</v>
      </c>
      <c r="C51" s="30">
        <v>1</v>
      </c>
      <c r="D51" s="30">
        <v>302</v>
      </c>
      <c r="E51" s="11">
        <v>2.9</v>
      </c>
      <c r="F51" s="11" t="s">
        <v>80</v>
      </c>
      <c r="G51" s="15">
        <v>94.0383</v>
      </c>
      <c r="H51" s="15">
        <v>78.6125</v>
      </c>
      <c r="I51" s="16">
        <v>15.4258</v>
      </c>
      <c r="J51" s="11" t="s">
        <v>81</v>
      </c>
      <c r="K51" s="18">
        <f t="shared" si="0"/>
        <v>9691.80642355296</v>
      </c>
      <c r="L51" s="26">
        <v>911401</v>
      </c>
      <c r="M51" s="11" t="s">
        <v>82</v>
      </c>
      <c r="N51" s="27"/>
    </row>
    <row r="52" s="1" customFormat="1" spans="1:14">
      <c r="A52" s="11" t="s">
        <v>131</v>
      </c>
      <c r="B52" s="30">
        <v>27</v>
      </c>
      <c r="C52" s="30">
        <v>2</v>
      </c>
      <c r="D52" s="30">
        <v>303</v>
      </c>
      <c r="E52" s="11">
        <v>2.9</v>
      </c>
      <c r="F52" s="11" t="s">
        <v>80</v>
      </c>
      <c r="G52" s="15">
        <v>94.0383</v>
      </c>
      <c r="H52" s="15">
        <v>78.6125</v>
      </c>
      <c r="I52" s="16">
        <v>15.4258</v>
      </c>
      <c r="J52" s="11" t="s">
        <v>81</v>
      </c>
      <c r="K52" s="18">
        <f t="shared" si="0"/>
        <v>9691.80642355296</v>
      </c>
      <c r="L52" s="26">
        <v>911401</v>
      </c>
      <c r="M52" s="11" t="s">
        <v>82</v>
      </c>
      <c r="N52" s="27"/>
    </row>
    <row r="53" s="1" customFormat="1" spans="1:14">
      <c r="A53" s="11" t="s">
        <v>132</v>
      </c>
      <c r="B53" s="30">
        <v>27</v>
      </c>
      <c r="C53" s="30">
        <v>2</v>
      </c>
      <c r="D53" s="30">
        <v>304</v>
      </c>
      <c r="E53" s="11">
        <v>2.9</v>
      </c>
      <c r="F53" s="11" t="s">
        <v>84</v>
      </c>
      <c r="G53" s="15">
        <v>128.5978</v>
      </c>
      <c r="H53" s="15">
        <v>107.503</v>
      </c>
      <c r="I53" s="16">
        <v>21.0948</v>
      </c>
      <c r="J53" s="11" t="s">
        <v>81</v>
      </c>
      <c r="K53" s="18">
        <f t="shared" si="0"/>
        <v>9476.91173565955</v>
      </c>
      <c r="L53" s="26">
        <v>1218710</v>
      </c>
      <c r="M53" s="11" t="s">
        <v>82</v>
      </c>
      <c r="N53" s="27"/>
    </row>
    <row r="54" s="1" customFormat="1" spans="1:14">
      <c r="A54" s="11" t="s">
        <v>133</v>
      </c>
      <c r="B54" s="30">
        <v>27</v>
      </c>
      <c r="C54" s="30">
        <v>1</v>
      </c>
      <c r="D54" s="30">
        <v>401</v>
      </c>
      <c r="E54" s="11">
        <v>2.9</v>
      </c>
      <c r="F54" s="11" t="s">
        <v>84</v>
      </c>
      <c r="G54" s="15">
        <v>128.5978</v>
      </c>
      <c r="H54" s="15">
        <v>107.503</v>
      </c>
      <c r="I54" s="16">
        <v>21.0948</v>
      </c>
      <c r="J54" s="11" t="s">
        <v>81</v>
      </c>
      <c r="K54" s="18">
        <f t="shared" si="0"/>
        <v>9623.22839115444</v>
      </c>
      <c r="L54" s="26">
        <v>1237526</v>
      </c>
      <c r="M54" s="11" t="s">
        <v>82</v>
      </c>
      <c r="N54" s="27"/>
    </row>
    <row r="55" s="1" customFormat="1" spans="1:14">
      <c r="A55" s="11" t="s">
        <v>134</v>
      </c>
      <c r="B55" s="31">
        <v>27</v>
      </c>
      <c r="C55" s="31">
        <v>1</v>
      </c>
      <c r="D55" s="31">
        <v>402</v>
      </c>
      <c r="E55" s="32">
        <v>2.9</v>
      </c>
      <c r="F55" s="32" t="s">
        <v>80</v>
      </c>
      <c r="G55" s="33">
        <v>94.0383</v>
      </c>
      <c r="H55" s="33">
        <v>78.6125</v>
      </c>
      <c r="I55" s="35">
        <v>15.4258</v>
      </c>
      <c r="J55" s="32" t="s">
        <v>81</v>
      </c>
      <c r="K55" s="18">
        <f t="shared" si="0"/>
        <v>9691.80642355296</v>
      </c>
      <c r="L55" s="26">
        <v>911401</v>
      </c>
      <c r="M55" s="11" t="s">
        <v>82</v>
      </c>
      <c r="N55" s="27"/>
    </row>
    <row r="56" s="1" customFormat="1" spans="1:14">
      <c r="A56" s="11" t="s">
        <v>135</v>
      </c>
      <c r="B56" s="31">
        <v>27</v>
      </c>
      <c r="C56" s="30">
        <v>2</v>
      </c>
      <c r="D56" s="31">
        <v>403</v>
      </c>
      <c r="E56" s="32">
        <v>2.9</v>
      </c>
      <c r="F56" s="32" t="s">
        <v>80</v>
      </c>
      <c r="G56" s="34">
        <v>94.0383</v>
      </c>
      <c r="H56" s="34">
        <v>78.6125</v>
      </c>
      <c r="I56" s="36">
        <v>15.4258</v>
      </c>
      <c r="J56" s="32" t="s">
        <v>81</v>
      </c>
      <c r="K56" s="18">
        <f t="shared" si="0"/>
        <v>9691.80642355296</v>
      </c>
      <c r="L56" s="26">
        <v>911401</v>
      </c>
      <c r="M56" s="11" t="s">
        <v>82</v>
      </c>
      <c r="N56" s="27"/>
    </row>
    <row r="57" s="1" customFormat="1" spans="1:14">
      <c r="A57" s="11" t="s">
        <v>136</v>
      </c>
      <c r="B57" s="31">
        <v>27</v>
      </c>
      <c r="C57" s="30">
        <v>2</v>
      </c>
      <c r="D57" s="31">
        <v>404</v>
      </c>
      <c r="E57" s="32">
        <v>2.9</v>
      </c>
      <c r="F57" s="32" t="s">
        <v>84</v>
      </c>
      <c r="G57" s="34">
        <v>128.5978</v>
      </c>
      <c r="H57" s="34">
        <v>107.503</v>
      </c>
      <c r="I57" s="36">
        <v>21.0948</v>
      </c>
      <c r="J57" s="32" t="s">
        <v>81</v>
      </c>
      <c r="K57" s="18">
        <f t="shared" si="0"/>
        <v>9476.91173565955</v>
      </c>
      <c r="L57" s="26">
        <v>1218710</v>
      </c>
      <c r="M57" s="11" t="s">
        <v>82</v>
      </c>
      <c r="N57" s="27"/>
    </row>
    <row r="58" s="1" customFormat="1" spans="1:14">
      <c r="A58" s="11" t="s">
        <v>137</v>
      </c>
      <c r="B58" s="31">
        <v>27</v>
      </c>
      <c r="C58" s="31">
        <v>1</v>
      </c>
      <c r="D58" s="31">
        <v>501</v>
      </c>
      <c r="E58" s="32">
        <v>2.9</v>
      </c>
      <c r="F58" s="32" t="s">
        <v>84</v>
      </c>
      <c r="G58" s="34">
        <v>128.5978</v>
      </c>
      <c r="H58" s="34">
        <v>107.503</v>
      </c>
      <c r="I58" s="36">
        <v>21.0948</v>
      </c>
      <c r="J58" s="32" t="s">
        <v>81</v>
      </c>
      <c r="K58" s="18">
        <f t="shared" si="0"/>
        <v>9777.20458670366</v>
      </c>
      <c r="L58" s="26">
        <v>1257327</v>
      </c>
      <c r="M58" s="11" t="s">
        <v>82</v>
      </c>
      <c r="N58" s="27"/>
    </row>
    <row r="59" s="1" customFormat="1" spans="1:14">
      <c r="A59" s="11" t="s">
        <v>138</v>
      </c>
      <c r="B59" s="31">
        <v>27</v>
      </c>
      <c r="C59" s="31">
        <v>1</v>
      </c>
      <c r="D59" s="31">
        <v>502</v>
      </c>
      <c r="E59" s="32">
        <v>2.9</v>
      </c>
      <c r="F59" s="32" t="s">
        <v>80</v>
      </c>
      <c r="G59" s="34">
        <v>94.0383</v>
      </c>
      <c r="H59" s="34">
        <v>78.6125</v>
      </c>
      <c r="I59" s="36">
        <v>15.4258</v>
      </c>
      <c r="J59" s="32" t="s">
        <v>81</v>
      </c>
      <c r="K59" s="18">
        <f t="shared" si="0"/>
        <v>9799.24137292996</v>
      </c>
      <c r="L59" s="26">
        <v>921504</v>
      </c>
      <c r="M59" s="11" t="s">
        <v>82</v>
      </c>
      <c r="N59" s="27"/>
    </row>
    <row r="60" s="1" customFormat="1" spans="1:14">
      <c r="A60" s="11" t="s">
        <v>139</v>
      </c>
      <c r="B60" s="31">
        <v>27</v>
      </c>
      <c r="C60" s="30">
        <v>2</v>
      </c>
      <c r="D60" s="31">
        <v>503</v>
      </c>
      <c r="E60" s="32">
        <v>2.9</v>
      </c>
      <c r="F60" s="32" t="s">
        <v>80</v>
      </c>
      <c r="G60" s="34">
        <v>94.0383</v>
      </c>
      <c r="H60" s="34">
        <v>78.6125</v>
      </c>
      <c r="I60" s="36">
        <v>15.4258</v>
      </c>
      <c r="J60" s="32" t="s">
        <v>81</v>
      </c>
      <c r="K60" s="18">
        <f t="shared" si="0"/>
        <v>9799.24137292996</v>
      </c>
      <c r="L60" s="26">
        <v>921504</v>
      </c>
      <c r="M60" s="11" t="s">
        <v>82</v>
      </c>
      <c r="N60" s="27"/>
    </row>
    <row r="61" s="1" customFormat="1" spans="1:14">
      <c r="A61" s="11" t="s">
        <v>140</v>
      </c>
      <c r="B61" s="31">
        <v>27</v>
      </c>
      <c r="C61" s="30">
        <v>2</v>
      </c>
      <c r="D61" s="31">
        <v>504</v>
      </c>
      <c r="E61" s="32">
        <v>2.9</v>
      </c>
      <c r="F61" s="32" t="s">
        <v>84</v>
      </c>
      <c r="G61" s="34">
        <v>128.5978</v>
      </c>
      <c r="H61" s="34">
        <v>107.503</v>
      </c>
      <c r="I61" s="36">
        <v>21.0948</v>
      </c>
      <c r="J61" s="32" t="s">
        <v>81</v>
      </c>
      <c r="K61" s="18">
        <f t="shared" si="0"/>
        <v>9584.35525335581</v>
      </c>
      <c r="L61" s="26">
        <v>1232527</v>
      </c>
      <c r="M61" s="11" t="s">
        <v>82</v>
      </c>
      <c r="N61" s="27"/>
    </row>
    <row r="62" s="1" customFormat="1" spans="1:14">
      <c r="A62" s="11" t="s">
        <v>141</v>
      </c>
      <c r="B62" s="31">
        <v>27</v>
      </c>
      <c r="C62" s="31">
        <v>1</v>
      </c>
      <c r="D62" s="31">
        <v>601</v>
      </c>
      <c r="E62" s="32">
        <v>2.9</v>
      </c>
      <c r="F62" s="32" t="s">
        <v>84</v>
      </c>
      <c r="G62" s="34">
        <v>128.5978</v>
      </c>
      <c r="H62" s="34">
        <v>107.503</v>
      </c>
      <c r="I62" s="36">
        <v>21.0948</v>
      </c>
      <c r="J62" s="32" t="s">
        <v>81</v>
      </c>
      <c r="K62" s="18">
        <f t="shared" si="0"/>
        <v>9854.18879638687</v>
      </c>
      <c r="L62" s="26">
        <v>1267227</v>
      </c>
      <c r="M62" s="11" t="s">
        <v>82</v>
      </c>
      <c r="N62" s="27"/>
    </row>
    <row r="63" s="1" customFormat="1" spans="1:14">
      <c r="A63" s="11" t="s">
        <v>142</v>
      </c>
      <c r="B63" s="31">
        <v>27</v>
      </c>
      <c r="C63" s="31">
        <v>1</v>
      </c>
      <c r="D63" s="31">
        <v>602</v>
      </c>
      <c r="E63" s="32">
        <v>2.9</v>
      </c>
      <c r="F63" s="32" t="s">
        <v>80</v>
      </c>
      <c r="G63" s="34">
        <v>94.0383</v>
      </c>
      <c r="H63" s="34">
        <v>78.6125</v>
      </c>
      <c r="I63" s="36">
        <v>15.4258</v>
      </c>
      <c r="J63" s="32" t="s">
        <v>81</v>
      </c>
      <c r="K63" s="18">
        <f t="shared" si="0"/>
        <v>9852.98543253121</v>
      </c>
      <c r="L63" s="26">
        <v>926558</v>
      </c>
      <c r="M63" s="11" t="s">
        <v>82</v>
      </c>
      <c r="N63" s="27"/>
    </row>
    <row r="64" s="1" customFormat="1" spans="1:14">
      <c r="A64" s="11" t="s">
        <v>143</v>
      </c>
      <c r="B64" s="31">
        <v>27</v>
      </c>
      <c r="C64" s="30">
        <v>2</v>
      </c>
      <c r="D64" s="31">
        <v>603</v>
      </c>
      <c r="E64" s="32">
        <v>2.9</v>
      </c>
      <c r="F64" s="32" t="s">
        <v>80</v>
      </c>
      <c r="G64" s="34">
        <v>94.0383</v>
      </c>
      <c r="H64" s="34">
        <v>78.6125</v>
      </c>
      <c r="I64" s="36">
        <v>15.4258</v>
      </c>
      <c r="J64" s="32" t="s">
        <v>81</v>
      </c>
      <c r="K64" s="18">
        <f t="shared" si="0"/>
        <v>9852.98543253121</v>
      </c>
      <c r="L64" s="26">
        <v>926558</v>
      </c>
      <c r="M64" s="11" t="s">
        <v>82</v>
      </c>
      <c r="N64" s="27"/>
    </row>
    <row r="65" s="1" customFormat="1" spans="1:14">
      <c r="A65" s="11" t="s">
        <v>144</v>
      </c>
      <c r="B65" s="31">
        <v>27</v>
      </c>
      <c r="C65" s="30">
        <v>2</v>
      </c>
      <c r="D65" s="31">
        <v>604</v>
      </c>
      <c r="E65" s="32">
        <v>2.9</v>
      </c>
      <c r="F65" s="32" t="s">
        <v>84</v>
      </c>
      <c r="G65" s="34">
        <v>128.5978</v>
      </c>
      <c r="H65" s="34">
        <v>107.503</v>
      </c>
      <c r="I65" s="36">
        <v>21.0948</v>
      </c>
      <c r="J65" s="32" t="s">
        <v>81</v>
      </c>
      <c r="K65" s="18">
        <f t="shared" si="0"/>
        <v>9638.08090029534</v>
      </c>
      <c r="L65" s="26">
        <v>1239436</v>
      </c>
      <c r="M65" s="11" t="s">
        <v>82</v>
      </c>
      <c r="N65" s="27"/>
    </row>
    <row r="66" s="1" customFormat="1" spans="1:14">
      <c r="A66" s="11" t="s">
        <v>145</v>
      </c>
      <c r="B66" s="31">
        <v>27</v>
      </c>
      <c r="C66" s="31">
        <v>1</v>
      </c>
      <c r="D66" s="31">
        <v>701</v>
      </c>
      <c r="E66" s="32">
        <v>2.9</v>
      </c>
      <c r="F66" s="32" t="s">
        <v>84</v>
      </c>
      <c r="G66" s="34">
        <v>128.5978</v>
      </c>
      <c r="H66" s="34">
        <v>107.503</v>
      </c>
      <c r="I66" s="36">
        <v>21.0948</v>
      </c>
      <c r="J66" s="32" t="s">
        <v>81</v>
      </c>
      <c r="K66" s="18">
        <f t="shared" si="0"/>
        <v>9854.18879638687</v>
      </c>
      <c r="L66" s="26">
        <v>1267227</v>
      </c>
      <c r="M66" s="11" t="s">
        <v>82</v>
      </c>
      <c r="N66" s="27"/>
    </row>
    <row r="67" s="1" customFormat="1" spans="1:14">
      <c r="A67" s="11" t="s">
        <v>146</v>
      </c>
      <c r="B67" s="31">
        <v>27</v>
      </c>
      <c r="C67" s="31">
        <v>1</v>
      </c>
      <c r="D67" s="31">
        <v>702</v>
      </c>
      <c r="E67" s="32">
        <v>2.9</v>
      </c>
      <c r="F67" s="32" t="s">
        <v>80</v>
      </c>
      <c r="G67" s="34">
        <v>94.0383</v>
      </c>
      <c r="H67" s="34">
        <v>78.6125</v>
      </c>
      <c r="I67" s="36">
        <v>15.4258</v>
      </c>
      <c r="J67" s="32" t="s">
        <v>81</v>
      </c>
      <c r="K67" s="18">
        <f t="shared" si="0"/>
        <v>9906.70822420227</v>
      </c>
      <c r="L67" s="26">
        <v>931610</v>
      </c>
      <c r="M67" s="11" t="s">
        <v>82</v>
      </c>
      <c r="N67" s="27"/>
    </row>
    <row r="68" s="1" customFormat="1" spans="1:14">
      <c r="A68" s="11" t="s">
        <v>147</v>
      </c>
      <c r="B68" s="31">
        <v>27</v>
      </c>
      <c r="C68" s="30">
        <v>2</v>
      </c>
      <c r="D68" s="31">
        <v>703</v>
      </c>
      <c r="E68" s="32">
        <v>2.9</v>
      </c>
      <c r="F68" s="32" t="s">
        <v>80</v>
      </c>
      <c r="G68" s="34">
        <v>94.0383</v>
      </c>
      <c r="H68" s="34">
        <v>78.6125</v>
      </c>
      <c r="I68" s="36">
        <v>15.4258</v>
      </c>
      <c r="J68" s="32" t="s">
        <v>81</v>
      </c>
      <c r="K68" s="18">
        <f t="shared" si="0"/>
        <v>9906.70822420227</v>
      </c>
      <c r="L68" s="26">
        <v>931610</v>
      </c>
      <c r="M68" s="11" t="s">
        <v>82</v>
      </c>
      <c r="N68" s="27"/>
    </row>
    <row r="69" s="1" customFormat="1" spans="1:14">
      <c r="A69" s="11" t="s">
        <v>148</v>
      </c>
      <c r="B69" s="31">
        <v>27</v>
      </c>
      <c r="C69" s="30">
        <v>2</v>
      </c>
      <c r="D69" s="31">
        <v>704</v>
      </c>
      <c r="E69" s="32">
        <v>2.9</v>
      </c>
      <c r="F69" s="32" t="s">
        <v>84</v>
      </c>
      <c r="G69" s="34">
        <v>128.5978</v>
      </c>
      <c r="H69" s="34">
        <v>107.503</v>
      </c>
      <c r="I69" s="36">
        <v>21.0948</v>
      </c>
      <c r="J69" s="32" t="s">
        <v>81</v>
      </c>
      <c r="K69" s="18">
        <f t="shared" ref="K69:K132" si="2">L69/G69</f>
        <v>9691.80654723487</v>
      </c>
      <c r="L69" s="26">
        <v>1246345</v>
      </c>
      <c r="M69" s="11" t="s">
        <v>82</v>
      </c>
      <c r="N69" s="27"/>
    </row>
    <row r="70" s="1" customFormat="1" spans="1:14">
      <c r="A70" s="11" t="s">
        <v>149</v>
      </c>
      <c r="B70" s="31">
        <v>27</v>
      </c>
      <c r="C70" s="31">
        <v>1</v>
      </c>
      <c r="D70" s="31">
        <v>801</v>
      </c>
      <c r="E70" s="32">
        <v>2.9</v>
      </c>
      <c r="F70" s="32" t="s">
        <v>84</v>
      </c>
      <c r="G70" s="34">
        <v>128.5978</v>
      </c>
      <c r="H70" s="34">
        <v>107.503</v>
      </c>
      <c r="I70" s="36">
        <v>21.0948</v>
      </c>
      <c r="J70" s="32" t="s">
        <v>81</v>
      </c>
      <c r="K70" s="18">
        <f t="shared" si="2"/>
        <v>9931.17300607009</v>
      </c>
      <c r="L70" s="26">
        <v>1277127</v>
      </c>
      <c r="M70" s="11" t="s">
        <v>82</v>
      </c>
      <c r="N70" s="27"/>
    </row>
    <row r="71" s="1" customFormat="1" spans="1:14">
      <c r="A71" s="11" t="s">
        <v>150</v>
      </c>
      <c r="B71" s="31">
        <v>27</v>
      </c>
      <c r="C71" s="31">
        <v>1</v>
      </c>
      <c r="D71" s="31">
        <v>802</v>
      </c>
      <c r="E71" s="32">
        <v>2.9</v>
      </c>
      <c r="F71" s="32" t="s">
        <v>80</v>
      </c>
      <c r="G71" s="34">
        <v>94.0383</v>
      </c>
      <c r="H71" s="34">
        <v>78.6125</v>
      </c>
      <c r="I71" s="36">
        <v>15.4258</v>
      </c>
      <c r="J71" s="32" t="s">
        <v>81</v>
      </c>
      <c r="K71" s="18">
        <f t="shared" si="2"/>
        <v>9960.44164983842</v>
      </c>
      <c r="L71" s="26">
        <v>936663</v>
      </c>
      <c r="M71" s="11" t="s">
        <v>82</v>
      </c>
      <c r="N71" s="27"/>
    </row>
    <row r="72" s="1" customFormat="1" spans="1:14">
      <c r="A72" s="11" t="s">
        <v>151</v>
      </c>
      <c r="B72" s="31">
        <v>27</v>
      </c>
      <c r="C72" s="30">
        <v>2</v>
      </c>
      <c r="D72" s="31">
        <v>803</v>
      </c>
      <c r="E72" s="32">
        <v>2.9</v>
      </c>
      <c r="F72" s="32" t="s">
        <v>80</v>
      </c>
      <c r="G72" s="34">
        <v>94.0383</v>
      </c>
      <c r="H72" s="34">
        <v>78.6125</v>
      </c>
      <c r="I72" s="36">
        <v>15.4258</v>
      </c>
      <c r="J72" s="32" t="s">
        <v>81</v>
      </c>
      <c r="K72" s="18">
        <f t="shared" si="2"/>
        <v>9960.44164983842</v>
      </c>
      <c r="L72" s="26">
        <v>936663</v>
      </c>
      <c r="M72" s="11" t="s">
        <v>82</v>
      </c>
      <c r="N72" s="27"/>
    </row>
    <row r="73" s="1" customFormat="1" spans="1:14">
      <c r="A73" s="11" t="s">
        <v>152</v>
      </c>
      <c r="B73" s="31">
        <v>27</v>
      </c>
      <c r="C73" s="30">
        <v>2</v>
      </c>
      <c r="D73" s="31">
        <v>804</v>
      </c>
      <c r="E73" s="32">
        <v>2.9</v>
      </c>
      <c r="F73" s="32" t="s">
        <v>84</v>
      </c>
      <c r="G73" s="34">
        <v>128.5978</v>
      </c>
      <c r="H73" s="34">
        <v>107.503</v>
      </c>
      <c r="I73" s="36">
        <v>21.0948</v>
      </c>
      <c r="J73" s="32" t="s">
        <v>81</v>
      </c>
      <c r="K73" s="18">
        <f t="shared" si="2"/>
        <v>9745.53997035719</v>
      </c>
      <c r="L73" s="26">
        <v>1253255</v>
      </c>
      <c r="M73" s="11" t="s">
        <v>82</v>
      </c>
      <c r="N73" s="27"/>
    </row>
    <row r="74" s="1" customFormat="1" spans="1:14">
      <c r="A74" s="11" t="s">
        <v>153</v>
      </c>
      <c r="B74" s="31">
        <v>27</v>
      </c>
      <c r="C74" s="31">
        <v>1</v>
      </c>
      <c r="D74" s="31">
        <v>901</v>
      </c>
      <c r="E74" s="32">
        <v>2.97</v>
      </c>
      <c r="F74" s="32" t="s">
        <v>84</v>
      </c>
      <c r="G74" s="34">
        <v>128.5978</v>
      </c>
      <c r="H74" s="34">
        <v>107.503</v>
      </c>
      <c r="I74" s="36">
        <v>21.0948</v>
      </c>
      <c r="J74" s="32" t="s">
        <v>81</v>
      </c>
      <c r="K74" s="18">
        <f t="shared" si="2"/>
        <v>9584.35525335581</v>
      </c>
      <c r="L74" s="26">
        <v>1232527</v>
      </c>
      <c r="M74" s="11" t="s">
        <v>82</v>
      </c>
      <c r="N74" s="27"/>
    </row>
    <row r="75" s="1" customFormat="1" spans="1:14">
      <c r="A75" s="11" t="s">
        <v>154</v>
      </c>
      <c r="B75" s="31">
        <v>27</v>
      </c>
      <c r="C75" s="31">
        <v>1</v>
      </c>
      <c r="D75" s="31">
        <v>902</v>
      </c>
      <c r="E75" s="32">
        <v>2.97</v>
      </c>
      <c r="F75" s="32" t="s">
        <v>80</v>
      </c>
      <c r="G75" s="34">
        <v>94.0383</v>
      </c>
      <c r="H75" s="34">
        <v>78.6125</v>
      </c>
      <c r="I75" s="36">
        <v>15.4258</v>
      </c>
      <c r="J75" s="32" t="s">
        <v>81</v>
      </c>
      <c r="K75" s="18">
        <f t="shared" si="2"/>
        <v>9584.35020624575</v>
      </c>
      <c r="L75" s="26">
        <v>901296</v>
      </c>
      <c r="M75" s="11" t="s">
        <v>82</v>
      </c>
      <c r="N75" s="27"/>
    </row>
    <row r="76" s="1" customFormat="1" spans="1:14">
      <c r="A76" s="11" t="s">
        <v>155</v>
      </c>
      <c r="B76" s="31">
        <v>27</v>
      </c>
      <c r="C76" s="30">
        <v>2</v>
      </c>
      <c r="D76" s="31">
        <v>903</v>
      </c>
      <c r="E76" s="32">
        <v>2.97</v>
      </c>
      <c r="F76" s="32" t="s">
        <v>80</v>
      </c>
      <c r="G76" s="34">
        <v>94.0383</v>
      </c>
      <c r="H76" s="34">
        <v>78.6125</v>
      </c>
      <c r="I76" s="36">
        <v>15.4258</v>
      </c>
      <c r="J76" s="32" t="s">
        <v>81</v>
      </c>
      <c r="K76" s="18">
        <f t="shared" si="2"/>
        <v>9584.35020624575</v>
      </c>
      <c r="L76" s="26">
        <v>901296</v>
      </c>
      <c r="M76" s="11" t="s">
        <v>82</v>
      </c>
      <c r="N76" s="27"/>
    </row>
    <row r="77" s="1" customFormat="1" spans="1:14">
      <c r="A77" s="11" t="s">
        <v>156</v>
      </c>
      <c r="B77" s="31">
        <v>27</v>
      </c>
      <c r="C77" s="30">
        <v>2</v>
      </c>
      <c r="D77" s="31">
        <v>904</v>
      </c>
      <c r="E77" s="32">
        <v>2.97</v>
      </c>
      <c r="F77" s="32" t="s">
        <v>84</v>
      </c>
      <c r="G77" s="34">
        <v>128.5978</v>
      </c>
      <c r="H77" s="34">
        <v>107.503</v>
      </c>
      <c r="I77" s="36">
        <v>21.0948</v>
      </c>
      <c r="J77" s="32" t="s">
        <v>81</v>
      </c>
      <c r="K77" s="18">
        <f t="shared" si="2"/>
        <v>9369.4604417805</v>
      </c>
      <c r="L77" s="26">
        <v>1204892</v>
      </c>
      <c r="M77" s="11" t="s">
        <v>82</v>
      </c>
      <c r="N77" s="27"/>
    </row>
    <row r="78" s="1" customFormat="1" spans="1:14">
      <c r="A78" s="11" t="s">
        <v>157</v>
      </c>
      <c r="B78" s="31">
        <v>28</v>
      </c>
      <c r="C78" s="31">
        <v>1</v>
      </c>
      <c r="D78" s="31">
        <v>202</v>
      </c>
      <c r="E78" s="32">
        <v>2.9</v>
      </c>
      <c r="F78" s="32" t="s">
        <v>80</v>
      </c>
      <c r="G78" s="34">
        <v>94.8283</v>
      </c>
      <c r="H78" s="34">
        <v>75.145</v>
      </c>
      <c r="I78" s="36">
        <v>19.6833</v>
      </c>
      <c r="J78" s="32" t="s">
        <v>81</v>
      </c>
      <c r="K78" s="18">
        <f t="shared" si="2"/>
        <v>10305.9107882352</v>
      </c>
      <c r="L78" s="26">
        <v>977292</v>
      </c>
      <c r="M78" s="11" t="s">
        <v>82</v>
      </c>
      <c r="N78" s="27"/>
    </row>
    <row r="79" s="1" customFormat="1" spans="1:14">
      <c r="A79" s="11" t="s">
        <v>158</v>
      </c>
      <c r="B79" s="31">
        <v>28</v>
      </c>
      <c r="C79" s="31">
        <v>1</v>
      </c>
      <c r="D79" s="31">
        <v>203</v>
      </c>
      <c r="E79" s="32">
        <v>2.9</v>
      </c>
      <c r="F79" s="32" t="s">
        <v>80</v>
      </c>
      <c r="G79" s="34">
        <v>95.284</v>
      </c>
      <c r="H79" s="34">
        <v>75.506</v>
      </c>
      <c r="I79" s="36">
        <v>19.778</v>
      </c>
      <c r="J79" s="32" t="s">
        <v>81</v>
      </c>
      <c r="K79" s="18">
        <f t="shared" si="2"/>
        <v>9923.39742244238</v>
      </c>
      <c r="L79" s="26">
        <v>945541</v>
      </c>
      <c r="M79" s="11" t="s">
        <v>82</v>
      </c>
      <c r="N79" s="27"/>
    </row>
    <row r="80" s="1" customFormat="1" spans="1:14">
      <c r="A80" s="11" t="s">
        <v>159</v>
      </c>
      <c r="B80" s="31">
        <v>28</v>
      </c>
      <c r="C80" s="31">
        <v>1</v>
      </c>
      <c r="D80" s="31">
        <v>204</v>
      </c>
      <c r="E80" s="32">
        <v>2.9</v>
      </c>
      <c r="F80" s="32" t="s">
        <v>80</v>
      </c>
      <c r="G80" s="34">
        <v>95.3785</v>
      </c>
      <c r="H80" s="34">
        <v>75.581</v>
      </c>
      <c r="I80" s="36">
        <v>19.7975</v>
      </c>
      <c r="J80" s="32" t="s">
        <v>81</v>
      </c>
      <c r="K80" s="18">
        <f t="shared" si="2"/>
        <v>10041.0155328507</v>
      </c>
      <c r="L80" s="26">
        <v>957697</v>
      </c>
      <c r="M80" s="11" t="s">
        <v>82</v>
      </c>
      <c r="N80" s="27"/>
    </row>
    <row r="81" s="1" customFormat="1" spans="1:14">
      <c r="A81" s="11" t="s">
        <v>160</v>
      </c>
      <c r="B81" s="31">
        <v>28</v>
      </c>
      <c r="C81" s="31">
        <v>1</v>
      </c>
      <c r="D81" s="31">
        <v>301</v>
      </c>
      <c r="E81" s="32">
        <v>2.9</v>
      </c>
      <c r="F81" s="32" t="s">
        <v>84</v>
      </c>
      <c r="G81" s="34">
        <v>131.287</v>
      </c>
      <c r="H81" s="34">
        <v>104.036</v>
      </c>
      <c r="I81" s="36">
        <v>27.251</v>
      </c>
      <c r="J81" s="32" t="s">
        <v>81</v>
      </c>
      <c r="K81" s="18">
        <f t="shared" si="2"/>
        <v>9638.08297851272</v>
      </c>
      <c r="L81" s="26">
        <v>1265355</v>
      </c>
      <c r="M81" s="11" t="s">
        <v>82</v>
      </c>
      <c r="N81" s="27"/>
    </row>
    <row r="82" s="1" customFormat="1" spans="1:14">
      <c r="A82" s="11" t="s">
        <v>161</v>
      </c>
      <c r="B82" s="31">
        <v>28</v>
      </c>
      <c r="C82" s="31">
        <v>1</v>
      </c>
      <c r="D82" s="31">
        <v>302</v>
      </c>
      <c r="E82" s="32">
        <v>2.9</v>
      </c>
      <c r="F82" s="32" t="s">
        <v>80</v>
      </c>
      <c r="G82" s="34">
        <v>94.9116</v>
      </c>
      <c r="H82" s="34">
        <v>75.211</v>
      </c>
      <c r="I82" s="36">
        <v>19.7006</v>
      </c>
      <c r="J82" s="32" t="s">
        <v>81</v>
      </c>
      <c r="K82" s="18">
        <f t="shared" si="2"/>
        <v>9745.53163153924</v>
      </c>
      <c r="L82" s="26">
        <v>924964</v>
      </c>
      <c r="M82" s="11" t="s">
        <v>82</v>
      </c>
      <c r="N82" s="27"/>
    </row>
    <row r="83" s="1" customFormat="1" spans="1:14">
      <c r="A83" s="11" t="s">
        <v>162</v>
      </c>
      <c r="B83" s="31">
        <v>28</v>
      </c>
      <c r="C83" s="31">
        <v>1</v>
      </c>
      <c r="D83" s="31">
        <v>303</v>
      </c>
      <c r="E83" s="32">
        <v>2.9</v>
      </c>
      <c r="F83" s="32" t="s">
        <v>80</v>
      </c>
      <c r="G83" s="34">
        <v>95.284</v>
      </c>
      <c r="H83" s="34">
        <v>75.506</v>
      </c>
      <c r="I83" s="36">
        <v>19.778</v>
      </c>
      <c r="J83" s="32" t="s">
        <v>81</v>
      </c>
      <c r="K83" s="18">
        <f t="shared" si="2"/>
        <v>9745.52915494731</v>
      </c>
      <c r="L83" s="26">
        <v>928593</v>
      </c>
      <c r="M83" s="11" t="s">
        <v>82</v>
      </c>
      <c r="N83" s="27"/>
    </row>
    <row r="84" s="1" customFormat="1" spans="1:14">
      <c r="A84" s="11" t="s">
        <v>163</v>
      </c>
      <c r="B84" s="31">
        <v>28</v>
      </c>
      <c r="C84" s="31">
        <v>1</v>
      </c>
      <c r="D84" s="31">
        <v>304</v>
      </c>
      <c r="E84" s="32">
        <v>2.9</v>
      </c>
      <c r="F84" s="32" t="s">
        <v>80</v>
      </c>
      <c r="G84" s="34">
        <v>95.3785</v>
      </c>
      <c r="H84" s="34">
        <v>75.581</v>
      </c>
      <c r="I84" s="36">
        <v>19.7975</v>
      </c>
      <c r="J84" s="32" t="s">
        <v>81</v>
      </c>
      <c r="K84" s="18">
        <f t="shared" si="2"/>
        <v>9960.43133410569</v>
      </c>
      <c r="L84" s="26">
        <v>950011</v>
      </c>
      <c r="M84" s="11" t="s">
        <v>82</v>
      </c>
      <c r="N84" s="27"/>
    </row>
    <row r="85" s="1" customFormat="1" spans="1:14">
      <c r="A85" s="11" t="s">
        <v>164</v>
      </c>
      <c r="B85" s="31">
        <v>28</v>
      </c>
      <c r="C85" s="31">
        <v>1</v>
      </c>
      <c r="D85" s="31">
        <v>401</v>
      </c>
      <c r="E85" s="32">
        <v>2.9</v>
      </c>
      <c r="F85" s="32" t="s">
        <v>84</v>
      </c>
      <c r="G85" s="34">
        <v>131.287</v>
      </c>
      <c r="H85" s="34">
        <v>104.036</v>
      </c>
      <c r="I85" s="36">
        <v>27.251</v>
      </c>
      <c r="J85" s="32" t="s">
        <v>81</v>
      </c>
      <c r="K85" s="18">
        <f t="shared" si="2"/>
        <v>9638.08297851272</v>
      </c>
      <c r="L85" s="26">
        <v>1265355</v>
      </c>
      <c r="M85" s="11" t="s">
        <v>82</v>
      </c>
      <c r="N85" s="27"/>
    </row>
    <row r="86" s="1" customFormat="1" spans="1:14">
      <c r="A86" s="11" t="s">
        <v>165</v>
      </c>
      <c r="B86" s="31">
        <v>28</v>
      </c>
      <c r="C86" s="31">
        <v>1</v>
      </c>
      <c r="D86" s="31">
        <v>402</v>
      </c>
      <c r="E86" s="32">
        <v>2.9</v>
      </c>
      <c r="F86" s="32" t="s">
        <v>80</v>
      </c>
      <c r="G86" s="34">
        <v>94.9116</v>
      </c>
      <c r="H86" s="34">
        <v>75.211</v>
      </c>
      <c r="I86" s="36">
        <v>19.7006</v>
      </c>
      <c r="J86" s="32" t="s">
        <v>81</v>
      </c>
      <c r="K86" s="18">
        <f t="shared" si="2"/>
        <v>9745.53163153924</v>
      </c>
      <c r="L86" s="26">
        <v>924964</v>
      </c>
      <c r="M86" s="11" t="s">
        <v>82</v>
      </c>
      <c r="N86" s="27"/>
    </row>
    <row r="87" s="1" customFormat="1" spans="1:14">
      <c r="A87" s="11" t="s">
        <v>166</v>
      </c>
      <c r="B87" s="31">
        <v>28</v>
      </c>
      <c r="C87" s="31">
        <v>1</v>
      </c>
      <c r="D87" s="31">
        <v>403</v>
      </c>
      <c r="E87" s="32">
        <v>2.9</v>
      </c>
      <c r="F87" s="32" t="s">
        <v>80</v>
      </c>
      <c r="G87" s="34">
        <v>95.284</v>
      </c>
      <c r="H87" s="34">
        <v>75.506</v>
      </c>
      <c r="I87" s="36">
        <v>19.778</v>
      </c>
      <c r="J87" s="32" t="s">
        <v>81</v>
      </c>
      <c r="K87" s="18">
        <f t="shared" si="2"/>
        <v>9745.52915494731</v>
      </c>
      <c r="L87" s="26">
        <v>928593</v>
      </c>
      <c r="M87" s="11" t="s">
        <v>82</v>
      </c>
      <c r="N87" s="27"/>
    </row>
    <row r="88" s="1" customFormat="1" spans="1:14">
      <c r="A88" s="11" t="s">
        <v>167</v>
      </c>
      <c r="B88" s="31">
        <v>28</v>
      </c>
      <c r="C88" s="31">
        <v>1</v>
      </c>
      <c r="D88" s="31">
        <v>404</v>
      </c>
      <c r="E88" s="32">
        <v>2.9</v>
      </c>
      <c r="F88" s="32" t="s">
        <v>80</v>
      </c>
      <c r="G88" s="34">
        <v>95.3785</v>
      </c>
      <c r="H88" s="34">
        <v>75.581</v>
      </c>
      <c r="I88" s="36">
        <v>19.7975</v>
      </c>
      <c r="J88" s="32" t="s">
        <v>81</v>
      </c>
      <c r="K88" s="18">
        <f t="shared" si="2"/>
        <v>9960.43133410569</v>
      </c>
      <c r="L88" s="26">
        <v>950011</v>
      </c>
      <c r="M88" s="11" t="s">
        <v>82</v>
      </c>
      <c r="N88" s="27"/>
    </row>
    <row r="89" s="1" customFormat="1" spans="1:14">
      <c r="A89" s="11" t="s">
        <v>168</v>
      </c>
      <c r="B89" s="31">
        <v>28</v>
      </c>
      <c r="C89" s="31">
        <v>1</v>
      </c>
      <c r="D89" s="31">
        <v>501</v>
      </c>
      <c r="E89" s="32">
        <v>2.9</v>
      </c>
      <c r="F89" s="32" t="s">
        <v>84</v>
      </c>
      <c r="G89" s="34">
        <v>131.287</v>
      </c>
      <c r="H89" s="34">
        <v>104.036</v>
      </c>
      <c r="I89" s="36">
        <v>27.251</v>
      </c>
      <c r="J89" s="32" t="s">
        <v>81</v>
      </c>
      <c r="K89" s="18">
        <f t="shared" si="2"/>
        <v>9745.52697525269</v>
      </c>
      <c r="L89" s="26">
        <v>1279461</v>
      </c>
      <c r="M89" s="11" t="s">
        <v>82</v>
      </c>
      <c r="N89" s="27"/>
    </row>
    <row r="90" s="1" customFormat="1" spans="1:14">
      <c r="A90" s="11" t="s">
        <v>169</v>
      </c>
      <c r="B90" s="31">
        <v>28</v>
      </c>
      <c r="C90" s="31">
        <v>1</v>
      </c>
      <c r="D90" s="31">
        <v>502</v>
      </c>
      <c r="E90" s="32">
        <v>2.9</v>
      </c>
      <c r="F90" s="32" t="s">
        <v>80</v>
      </c>
      <c r="G90" s="34">
        <v>94.9116</v>
      </c>
      <c r="H90" s="34">
        <v>75.211</v>
      </c>
      <c r="I90" s="36">
        <v>19.7006</v>
      </c>
      <c r="J90" s="32" t="s">
        <v>81</v>
      </c>
      <c r="K90" s="18">
        <f t="shared" si="2"/>
        <v>9852.97898254797</v>
      </c>
      <c r="L90" s="26">
        <v>935162</v>
      </c>
      <c r="M90" s="11" t="s">
        <v>82</v>
      </c>
      <c r="N90" s="27"/>
    </row>
    <row r="91" s="1" customFormat="1" spans="1:14">
      <c r="A91" s="11" t="s">
        <v>170</v>
      </c>
      <c r="B91" s="31">
        <v>28</v>
      </c>
      <c r="C91" s="31">
        <v>1</v>
      </c>
      <c r="D91" s="31">
        <v>503</v>
      </c>
      <c r="E91" s="32">
        <v>2.9</v>
      </c>
      <c r="F91" s="32" t="s">
        <v>80</v>
      </c>
      <c r="G91" s="34">
        <v>95.284</v>
      </c>
      <c r="H91" s="34">
        <v>75.506</v>
      </c>
      <c r="I91" s="36">
        <v>19.778</v>
      </c>
      <c r="J91" s="32" t="s">
        <v>81</v>
      </c>
      <c r="K91" s="18">
        <f t="shared" si="2"/>
        <v>9865.24495193317</v>
      </c>
      <c r="L91" s="26">
        <v>940000</v>
      </c>
      <c r="M91" s="11" t="s">
        <v>82</v>
      </c>
      <c r="N91" s="27"/>
    </row>
    <row r="92" s="1" customFormat="1" spans="1:14">
      <c r="A92" s="11" t="s">
        <v>171</v>
      </c>
      <c r="B92" s="31">
        <v>28</v>
      </c>
      <c r="C92" s="31">
        <v>1</v>
      </c>
      <c r="D92" s="31">
        <v>504</v>
      </c>
      <c r="E92" s="32">
        <v>2.9</v>
      </c>
      <c r="F92" s="32" t="s">
        <v>80</v>
      </c>
      <c r="G92" s="34">
        <v>95.3785</v>
      </c>
      <c r="H92" s="34">
        <v>75.581</v>
      </c>
      <c r="I92" s="36">
        <v>19.7975</v>
      </c>
      <c r="J92" s="32" t="s">
        <v>81</v>
      </c>
      <c r="K92" s="18">
        <f t="shared" si="2"/>
        <v>10067.8664478892</v>
      </c>
      <c r="L92" s="26">
        <v>960258</v>
      </c>
      <c r="M92" s="11" t="s">
        <v>82</v>
      </c>
      <c r="N92" s="27"/>
    </row>
    <row r="93" s="1" customFormat="1" spans="1:14">
      <c r="A93" s="11" t="s">
        <v>172</v>
      </c>
      <c r="B93" s="31">
        <v>28</v>
      </c>
      <c r="C93" s="31">
        <v>1</v>
      </c>
      <c r="D93" s="31">
        <v>601</v>
      </c>
      <c r="E93" s="32">
        <v>2.9</v>
      </c>
      <c r="F93" s="32" t="s">
        <v>84</v>
      </c>
      <c r="G93" s="34">
        <v>131.287</v>
      </c>
      <c r="H93" s="34">
        <v>104.036</v>
      </c>
      <c r="I93" s="36">
        <v>27.251</v>
      </c>
      <c r="J93" s="32" t="s">
        <v>81</v>
      </c>
      <c r="K93" s="18">
        <f t="shared" si="2"/>
        <v>9799.25659052305</v>
      </c>
      <c r="L93" s="26">
        <v>1286515</v>
      </c>
      <c r="M93" s="11" t="s">
        <v>82</v>
      </c>
      <c r="N93" s="27"/>
    </row>
    <row r="94" s="1" customFormat="1" spans="1:14">
      <c r="A94" s="11" t="s">
        <v>173</v>
      </c>
      <c r="B94" s="31">
        <v>28</v>
      </c>
      <c r="C94" s="31">
        <v>1</v>
      </c>
      <c r="D94" s="31">
        <v>602</v>
      </c>
      <c r="E94" s="32">
        <v>2.9</v>
      </c>
      <c r="F94" s="32" t="s">
        <v>80</v>
      </c>
      <c r="G94" s="34">
        <v>94.9116</v>
      </c>
      <c r="H94" s="34">
        <v>75.211</v>
      </c>
      <c r="I94" s="36">
        <v>19.7006</v>
      </c>
      <c r="J94" s="32" t="s">
        <v>81</v>
      </c>
      <c r="K94" s="18">
        <f t="shared" si="2"/>
        <v>9906.71319417226</v>
      </c>
      <c r="L94" s="26">
        <v>940262</v>
      </c>
      <c r="M94" s="11" t="s">
        <v>82</v>
      </c>
      <c r="N94" s="27"/>
    </row>
    <row r="95" s="1" customFormat="1" spans="1:14">
      <c r="A95" s="11" t="s">
        <v>174</v>
      </c>
      <c r="B95" s="31">
        <v>28</v>
      </c>
      <c r="C95" s="31">
        <v>1</v>
      </c>
      <c r="D95" s="31">
        <v>603</v>
      </c>
      <c r="E95" s="32">
        <v>2.9</v>
      </c>
      <c r="F95" s="32" t="s">
        <v>80</v>
      </c>
      <c r="G95" s="34">
        <v>95.284</v>
      </c>
      <c r="H95" s="34">
        <v>75.506</v>
      </c>
      <c r="I95" s="36">
        <v>19.778</v>
      </c>
      <c r="J95" s="32" t="s">
        <v>81</v>
      </c>
      <c r="K95" s="18">
        <f t="shared" si="2"/>
        <v>9906.7104655556</v>
      </c>
      <c r="L95" s="26">
        <v>943951</v>
      </c>
      <c r="M95" s="11" t="s">
        <v>82</v>
      </c>
      <c r="N95" s="27"/>
    </row>
    <row r="96" s="1" customFormat="1" spans="1:14">
      <c r="A96" s="11" t="s">
        <v>175</v>
      </c>
      <c r="B96" s="31">
        <v>28</v>
      </c>
      <c r="C96" s="31">
        <v>1</v>
      </c>
      <c r="D96" s="31">
        <v>604</v>
      </c>
      <c r="E96" s="32">
        <v>2.9</v>
      </c>
      <c r="F96" s="32" t="s">
        <v>80</v>
      </c>
      <c r="G96" s="34">
        <v>95.3785</v>
      </c>
      <c r="H96" s="34">
        <v>75.581</v>
      </c>
      <c r="I96" s="36">
        <v>19.7975</v>
      </c>
      <c r="J96" s="32" t="s">
        <v>81</v>
      </c>
      <c r="K96" s="18">
        <f t="shared" si="2"/>
        <v>10121.5997315957</v>
      </c>
      <c r="L96" s="26">
        <v>965383</v>
      </c>
      <c r="M96" s="11" t="s">
        <v>82</v>
      </c>
      <c r="N96" s="27"/>
    </row>
    <row r="97" s="1" customFormat="1" spans="1:14">
      <c r="A97" s="11" t="s">
        <v>176</v>
      </c>
      <c r="B97" s="31">
        <v>28</v>
      </c>
      <c r="C97" s="31">
        <v>1</v>
      </c>
      <c r="D97" s="31">
        <v>701</v>
      </c>
      <c r="E97" s="32">
        <v>2.9</v>
      </c>
      <c r="F97" s="32" t="s">
        <v>84</v>
      </c>
      <c r="G97" s="34">
        <v>131.287</v>
      </c>
      <c r="H97" s="34">
        <v>104.036</v>
      </c>
      <c r="I97" s="36">
        <v>27.251</v>
      </c>
      <c r="J97" s="32" t="s">
        <v>81</v>
      </c>
      <c r="K97" s="18">
        <f t="shared" si="2"/>
        <v>9852.98620579341</v>
      </c>
      <c r="L97" s="26">
        <v>1293569</v>
      </c>
      <c r="M97" s="11" t="s">
        <v>82</v>
      </c>
      <c r="N97" s="27"/>
    </row>
    <row r="98" s="1" customFormat="1" spans="1:14">
      <c r="A98" s="11" t="s">
        <v>177</v>
      </c>
      <c r="B98" s="31">
        <v>28</v>
      </c>
      <c r="C98" s="31">
        <v>1</v>
      </c>
      <c r="D98" s="31">
        <v>702</v>
      </c>
      <c r="E98" s="32">
        <v>2.9</v>
      </c>
      <c r="F98" s="32" t="s">
        <v>80</v>
      </c>
      <c r="G98" s="34">
        <v>94.9116</v>
      </c>
      <c r="H98" s="34">
        <v>75.211</v>
      </c>
      <c r="I98" s="36">
        <v>19.7006</v>
      </c>
      <c r="J98" s="32" t="s">
        <v>81</v>
      </c>
      <c r="K98" s="18">
        <f t="shared" si="2"/>
        <v>10009.3139300149</v>
      </c>
      <c r="L98" s="26">
        <v>950000</v>
      </c>
      <c r="M98" s="11" t="s">
        <v>82</v>
      </c>
      <c r="N98" s="27"/>
    </row>
    <row r="99" s="1" customFormat="1" spans="1:14">
      <c r="A99" s="11" t="s">
        <v>178</v>
      </c>
      <c r="B99" s="31">
        <v>28</v>
      </c>
      <c r="C99" s="31">
        <v>1</v>
      </c>
      <c r="D99" s="31">
        <v>703</v>
      </c>
      <c r="E99" s="32">
        <v>2.9</v>
      </c>
      <c r="F99" s="32" t="s">
        <v>80</v>
      </c>
      <c r="G99" s="34">
        <v>95.284</v>
      </c>
      <c r="H99" s="34">
        <v>75.506</v>
      </c>
      <c r="I99" s="36">
        <v>19.778</v>
      </c>
      <c r="J99" s="32" t="s">
        <v>81</v>
      </c>
      <c r="K99" s="18">
        <f t="shared" si="2"/>
        <v>9970.19436631544</v>
      </c>
      <c r="L99" s="26">
        <v>950000</v>
      </c>
      <c r="M99" s="11" t="s">
        <v>82</v>
      </c>
      <c r="N99" s="27"/>
    </row>
    <row r="100" s="1" customFormat="1" spans="1:14">
      <c r="A100" s="11" t="s">
        <v>179</v>
      </c>
      <c r="B100" s="31">
        <v>28</v>
      </c>
      <c r="C100" s="31">
        <v>1</v>
      </c>
      <c r="D100" s="31">
        <v>704</v>
      </c>
      <c r="E100" s="32">
        <v>2.9</v>
      </c>
      <c r="F100" s="32" t="s">
        <v>80</v>
      </c>
      <c r="G100" s="34">
        <v>95.3785</v>
      </c>
      <c r="H100" s="34">
        <v>75.581</v>
      </c>
      <c r="I100" s="36">
        <v>19.7975</v>
      </c>
      <c r="J100" s="32" t="s">
        <v>81</v>
      </c>
      <c r="K100" s="18">
        <f t="shared" si="2"/>
        <v>10175.322530759</v>
      </c>
      <c r="L100" s="26">
        <v>970507</v>
      </c>
      <c r="M100" s="11" t="s">
        <v>82</v>
      </c>
      <c r="N100" s="27"/>
    </row>
    <row r="101" s="1" customFormat="1" spans="1:14">
      <c r="A101" s="11" t="s">
        <v>180</v>
      </c>
      <c r="B101" s="31">
        <v>28</v>
      </c>
      <c r="C101" s="31">
        <v>1</v>
      </c>
      <c r="D101" s="31">
        <v>801</v>
      </c>
      <c r="E101" s="32">
        <v>2.9</v>
      </c>
      <c r="F101" s="32" t="s">
        <v>84</v>
      </c>
      <c r="G101" s="34">
        <v>131.287</v>
      </c>
      <c r="H101" s="34">
        <v>104.036</v>
      </c>
      <c r="I101" s="36">
        <v>27.251</v>
      </c>
      <c r="J101" s="32" t="s">
        <v>81</v>
      </c>
      <c r="K101" s="18">
        <f t="shared" si="2"/>
        <v>9906.70058726302</v>
      </c>
      <c r="L101" s="26">
        <v>1300621</v>
      </c>
      <c r="M101" s="11" t="s">
        <v>82</v>
      </c>
      <c r="N101" s="27"/>
    </row>
    <row r="102" s="1" customFormat="1" spans="1:14">
      <c r="A102" s="11" t="s">
        <v>181</v>
      </c>
      <c r="B102" s="31">
        <v>28</v>
      </c>
      <c r="C102" s="31">
        <v>1</v>
      </c>
      <c r="D102" s="31">
        <v>802</v>
      </c>
      <c r="E102" s="32">
        <v>2.9</v>
      </c>
      <c r="F102" s="32" t="s">
        <v>80</v>
      </c>
      <c r="G102" s="34">
        <v>94.9116</v>
      </c>
      <c r="H102" s="34">
        <v>75.211</v>
      </c>
      <c r="I102" s="36">
        <v>19.7006</v>
      </c>
      <c r="J102" s="32" t="s">
        <v>81</v>
      </c>
      <c r="K102" s="18">
        <f t="shared" si="2"/>
        <v>10014.160545181</v>
      </c>
      <c r="L102" s="26">
        <v>950460</v>
      </c>
      <c r="M102" s="11" t="s">
        <v>82</v>
      </c>
      <c r="N102" s="27"/>
    </row>
    <row r="103" s="1" customFormat="1" spans="1:14">
      <c r="A103" s="11" t="s">
        <v>182</v>
      </c>
      <c r="B103" s="31">
        <v>28</v>
      </c>
      <c r="C103" s="31">
        <v>1</v>
      </c>
      <c r="D103" s="31">
        <v>803</v>
      </c>
      <c r="E103" s="32">
        <v>2.9</v>
      </c>
      <c r="F103" s="32" t="s">
        <v>80</v>
      </c>
      <c r="G103" s="34">
        <v>95.284</v>
      </c>
      <c r="H103" s="34">
        <v>75.506</v>
      </c>
      <c r="I103" s="36">
        <v>19.778</v>
      </c>
      <c r="J103" s="32" t="s">
        <v>81</v>
      </c>
      <c r="K103" s="18">
        <f t="shared" si="2"/>
        <v>10014.1471810587</v>
      </c>
      <c r="L103" s="26">
        <v>954188</v>
      </c>
      <c r="M103" s="11" t="s">
        <v>82</v>
      </c>
      <c r="N103" s="27"/>
    </row>
    <row r="104" s="1" customFormat="1" spans="1:14">
      <c r="A104" s="11" t="s">
        <v>183</v>
      </c>
      <c r="B104" s="31">
        <v>28</v>
      </c>
      <c r="C104" s="31">
        <v>1</v>
      </c>
      <c r="D104" s="31">
        <v>804</v>
      </c>
      <c r="E104" s="32">
        <v>2.9</v>
      </c>
      <c r="F104" s="32" t="s">
        <v>80</v>
      </c>
      <c r="G104" s="34">
        <v>95.3785</v>
      </c>
      <c r="H104" s="34">
        <v>75.581</v>
      </c>
      <c r="I104" s="36">
        <v>19.7975</v>
      </c>
      <c r="J104" s="32" t="s">
        <v>81</v>
      </c>
      <c r="K104" s="18">
        <f t="shared" si="2"/>
        <v>10229.0453299224</v>
      </c>
      <c r="L104" s="26">
        <v>975631</v>
      </c>
      <c r="M104" s="11" t="s">
        <v>82</v>
      </c>
      <c r="N104" s="27"/>
    </row>
    <row r="105" s="1" customFormat="1" spans="1:14">
      <c r="A105" s="11" t="s">
        <v>184</v>
      </c>
      <c r="B105" s="31">
        <v>28</v>
      </c>
      <c r="C105" s="31">
        <v>1</v>
      </c>
      <c r="D105" s="31">
        <v>901</v>
      </c>
      <c r="E105" s="32">
        <v>2.9</v>
      </c>
      <c r="F105" s="32" t="s">
        <v>84</v>
      </c>
      <c r="G105" s="34">
        <v>131.287</v>
      </c>
      <c r="H105" s="34">
        <v>104.036</v>
      </c>
      <c r="I105" s="36">
        <v>27.251</v>
      </c>
      <c r="J105" s="32" t="s">
        <v>81</v>
      </c>
      <c r="K105" s="18">
        <f t="shared" si="2"/>
        <v>9960.43020253338</v>
      </c>
      <c r="L105" s="26">
        <v>1307675</v>
      </c>
      <c r="M105" s="11" t="s">
        <v>82</v>
      </c>
      <c r="N105" s="27"/>
    </row>
    <row r="106" s="1" customFormat="1" spans="1:14">
      <c r="A106" s="11" t="s">
        <v>185</v>
      </c>
      <c r="B106" s="31">
        <v>28</v>
      </c>
      <c r="C106" s="31">
        <v>1</v>
      </c>
      <c r="D106" s="31">
        <v>902</v>
      </c>
      <c r="E106" s="32">
        <v>2.9</v>
      </c>
      <c r="F106" s="32" t="s">
        <v>80</v>
      </c>
      <c r="G106" s="34">
        <v>94.9116</v>
      </c>
      <c r="H106" s="34">
        <v>75.211</v>
      </c>
      <c r="I106" s="36">
        <v>19.7006</v>
      </c>
      <c r="J106" s="32" t="s">
        <v>81</v>
      </c>
      <c r="K106" s="18">
        <f t="shared" si="2"/>
        <v>10067.8842206854</v>
      </c>
      <c r="L106" s="26">
        <v>955559</v>
      </c>
      <c r="M106" s="11" t="s">
        <v>82</v>
      </c>
      <c r="N106" s="27"/>
    </row>
    <row r="107" s="1" customFormat="1" spans="1:14">
      <c r="A107" s="11" t="s">
        <v>186</v>
      </c>
      <c r="B107" s="31">
        <v>28</v>
      </c>
      <c r="C107" s="31">
        <v>1</v>
      </c>
      <c r="D107" s="31">
        <v>903</v>
      </c>
      <c r="E107" s="32">
        <v>2.9</v>
      </c>
      <c r="F107" s="32" t="s">
        <v>80</v>
      </c>
      <c r="G107" s="34">
        <v>95.284</v>
      </c>
      <c r="H107" s="34">
        <v>75.506</v>
      </c>
      <c r="I107" s="36">
        <v>19.778</v>
      </c>
      <c r="J107" s="32" t="s">
        <v>81</v>
      </c>
      <c r="K107" s="18">
        <f t="shared" si="2"/>
        <v>10067.870786281</v>
      </c>
      <c r="L107" s="26">
        <v>959307</v>
      </c>
      <c r="M107" s="11" t="s">
        <v>82</v>
      </c>
      <c r="N107" s="27"/>
    </row>
    <row r="108" s="1" customFormat="1" spans="1:14">
      <c r="A108" s="11" t="s">
        <v>187</v>
      </c>
      <c r="B108" s="31">
        <v>28</v>
      </c>
      <c r="C108" s="31">
        <v>1</v>
      </c>
      <c r="D108" s="31">
        <v>904</v>
      </c>
      <c r="E108" s="32">
        <v>2.9</v>
      </c>
      <c r="F108" s="32" t="s">
        <v>80</v>
      </c>
      <c r="G108" s="34">
        <v>95.3785</v>
      </c>
      <c r="H108" s="34">
        <v>75.581</v>
      </c>
      <c r="I108" s="36">
        <v>19.7975</v>
      </c>
      <c r="J108" s="32" t="s">
        <v>81</v>
      </c>
      <c r="K108" s="18">
        <f t="shared" si="2"/>
        <v>10282.7786136289</v>
      </c>
      <c r="L108" s="26">
        <v>980756</v>
      </c>
      <c r="M108" s="11" t="s">
        <v>82</v>
      </c>
      <c r="N108" s="27"/>
    </row>
    <row r="109" s="1" customFormat="1" spans="1:14">
      <c r="A109" s="11" t="s">
        <v>188</v>
      </c>
      <c r="B109" s="31">
        <v>28</v>
      </c>
      <c r="C109" s="31">
        <v>1</v>
      </c>
      <c r="D109" s="31">
        <v>1001</v>
      </c>
      <c r="E109" s="32">
        <v>2.9</v>
      </c>
      <c r="F109" s="32" t="s">
        <v>84</v>
      </c>
      <c r="G109" s="34">
        <v>131.287</v>
      </c>
      <c r="H109" s="34">
        <v>104.036</v>
      </c>
      <c r="I109" s="36">
        <v>27.251</v>
      </c>
      <c r="J109" s="32" t="s">
        <v>81</v>
      </c>
      <c r="K109" s="18">
        <f t="shared" si="2"/>
        <v>9906.70058726302</v>
      </c>
      <c r="L109" s="26">
        <v>1300621</v>
      </c>
      <c r="M109" s="11" t="s">
        <v>82</v>
      </c>
      <c r="N109" s="27"/>
    </row>
    <row r="110" s="1" customFormat="1" spans="1:14">
      <c r="A110" s="11" t="s">
        <v>189</v>
      </c>
      <c r="B110" s="31">
        <v>28</v>
      </c>
      <c r="C110" s="31">
        <v>1</v>
      </c>
      <c r="D110" s="31">
        <v>1002</v>
      </c>
      <c r="E110" s="32">
        <v>2.9</v>
      </c>
      <c r="F110" s="32" t="s">
        <v>80</v>
      </c>
      <c r="G110" s="34">
        <v>94.9116</v>
      </c>
      <c r="H110" s="34">
        <v>75.211</v>
      </c>
      <c r="I110" s="36">
        <v>19.7006</v>
      </c>
      <c r="J110" s="32" t="s">
        <v>81</v>
      </c>
      <c r="K110" s="18">
        <f t="shared" si="2"/>
        <v>10014.160545181</v>
      </c>
      <c r="L110" s="26">
        <v>950460</v>
      </c>
      <c r="M110" s="11" t="s">
        <v>82</v>
      </c>
      <c r="N110" s="27"/>
    </row>
    <row r="111" s="1" customFormat="1" spans="1:14">
      <c r="A111" s="11" t="s">
        <v>190</v>
      </c>
      <c r="B111" s="31">
        <v>28</v>
      </c>
      <c r="C111" s="31">
        <v>1</v>
      </c>
      <c r="D111" s="31">
        <v>1003</v>
      </c>
      <c r="E111" s="32">
        <v>2.9</v>
      </c>
      <c r="F111" s="32" t="s">
        <v>80</v>
      </c>
      <c r="G111" s="34">
        <v>95.284</v>
      </c>
      <c r="H111" s="34">
        <v>75.506</v>
      </c>
      <c r="I111" s="36">
        <v>19.778</v>
      </c>
      <c r="J111" s="32" t="s">
        <v>81</v>
      </c>
      <c r="K111" s="18">
        <f t="shared" si="2"/>
        <v>10014.1471810587</v>
      </c>
      <c r="L111" s="26">
        <v>954188</v>
      </c>
      <c r="M111" s="11" t="s">
        <v>82</v>
      </c>
      <c r="N111" s="27"/>
    </row>
    <row r="112" s="1" customFormat="1" spans="1:14">
      <c r="A112" s="11" t="s">
        <v>191</v>
      </c>
      <c r="B112" s="31">
        <v>28</v>
      </c>
      <c r="C112" s="31">
        <v>1</v>
      </c>
      <c r="D112" s="31">
        <v>1004</v>
      </c>
      <c r="E112" s="32">
        <v>2.9</v>
      </c>
      <c r="F112" s="32" t="s">
        <v>80</v>
      </c>
      <c r="G112" s="34">
        <v>95.3785</v>
      </c>
      <c r="H112" s="34">
        <v>75.581</v>
      </c>
      <c r="I112" s="36">
        <v>19.7975</v>
      </c>
      <c r="J112" s="32" t="s">
        <v>81</v>
      </c>
      <c r="K112" s="18">
        <f t="shared" si="2"/>
        <v>10229.0453299224</v>
      </c>
      <c r="L112" s="26">
        <v>975631</v>
      </c>
      <c r="M112" s="11" t="s">
        <v>82</v>
      </c>
      <c r="N112" s="27"/>
    </row>
    <row r="113" s="1" customFormat="1" spans="1:14">
      <c r="A113" s="11" t="s">
        <v>192</v>
      </c>
      <c r="B113" s="31">
        <v>28</v>
      </c>
      <c r="C113" s="31">
        <v>1</v>
      </c>
      <c r="D113" s="31">
        <v>1101</v>
      </c>
      <c r="E113" s="32">
        <v>2.9</v>
      </c>
      <c r="F113" s="32" t="s">
        <v>84</v>
      </c>
      <c r="G113" s="34">
        <v>131.287</v>
      </c>
      <c r="H113" s="34">
        <v>104.036</v>
      </c>
      <c r="I113" s="36">
        <v>27.251</v>
      </c>
      <c r="J113" s="32" t="s">
        <v>81</v>
      </c>
      <c r="K113" s="18">
        <f t="shared" si="2"/>
        <v>9852.98620579341</v>
      </c>
      <c r="L113" s="26">
        <v>1293569</v>
      </c>
      <c r="M113" s="11" t="s">
        <v>82</v>
      </c>
      <c r="N113" s="27"/>
    </row>
    <row r="114" s="1" customFormat="1" spans="1:14">
      <c r="A114" s="11" t="s">
        <v>193</v>
      </c>
      <c r="B114" s="31">
        <v>28</v>
      </c>
      <c r="C114" s="31">
        <v>1</v>
      </c>
      <c r="D114" s="31">
        <v>1102</v>
      </c>
      <c r="E114" s="32">
        <v>2.9</v>
      </c>
      <c r="F114" s="32" t="s">
        <v>80</v>
      </c>
      <c r="G114" s="34">
        <v>94.9116</v>
      </c>
      <c r="H114" s="34">
        <v>75.211</v>
      </c>
      <c r="I114" s="36">
        <v>19.7006</v>
      </c>
      <c r="J114" s="32" t="s">
        <v>81</v>
      </c>
      <c r="K114" s="18">
        <f t="shared" si="2"/>
        <v>9960.43686967663</v>
      </c>
      <c r="L114" s="26">
        <v>945361</v>
      </c>
      <c r="M114" s="11" t="s">
        <v>82</v>
      </c>
      <c r="N114" s="27"/>
    </row>
    <row r="115" s="1" customFormat="1" spans="1:14">
      <c r="A115" s="11" t="s">
        <v>194</v>
      </c>
      <c r="B115" s="31">
        <v>28</v>
      </c>
      <c r="C115" s="31">
        <v>1</v>
      </c>
      <c r="D115" s="31">
        <v>1103</v>
      </c>
      <c r="E115" s="32">
        <v>2.9</v>
      </c>
      <c r="F115" s="32" t="s">
        <v>80</v>
      </c>
      <c r="G115" s="34">
        <v>95.284</v>
      </c>
      <c r="H115" s="34">
        <v>75.506</v>
      </c>
      <c r="I115" s="36">
        <v>19.778</v>
      </c>
      <c r="J115" s="32" t="s">
        <v>81</v>
      </c>
      <c r="K115" s="18">
        <f t="shared" si="2"/>
        <v>9960.42357583645</v>
      </c>
      <c r="L115" s="26">
        <v>949069</v>
      </c>
      <c r="M115" s="11" t="s">
        <v>82</v>
      </c>
      <c r="N115" s="27"/>
    </row>
    <row r="116" s="1" customFormat="1" spans="1:14">
      <c r="A116" s="11" t="s">
        <v>195</v>
      </c>
      <c r="B116" s="31">
        <v>28</v>
      </c>
      <c r="C116" s="31">
        <v>1</v>
      </c>
      <c r="D116" s="31">
        <v>1104</v>
      </c>
      <c r="E116" s="32">
        <v>2.9</v>
      </c>
      <c r="F116" s="32" t="s">
        <v>80</v>
      </c>
      <c r="G116" s="34">
        <v>95.3785</v>
      </c>
      <c r="H116" s="34">
        <v>75.581</v>
      </c>
      <c r="I116" s="36">
        <v>19.7975</v>
      </c>
      <c r="J116" s="32" t="s">
        <v>81</v>
      </c>
      <c r="K116" s="18">
        <f t="shared" si="2"/>
        <v>10175.322530759</v>
      </c>
      <c r="L116" s="26">
        <v>970507</v>
      </c>
      <c r="M116" s="11" t="s">
        <v>82</v>
      </c>
      <c r="N116" s="27"/>
    </row>
    <row r="117" s="1" customFormat="1" spans="1:14">
      <c r="A117" s="11" t="s">
        <v>196</v>
      </c>
      <c r="B117" s="31">
        <v>28</v>
      </c>
      <c r="C117" s="31">
        <v>1</v>
      </c>
      <c r="D117" s="31">
        <v>1201</v>
      </c>
      <c r="E117" s="32">
        <v>2.9</v>
      </c>
      <c r="F117" s="32" t="s">
        <v>84</v>
      </c>
      <c r="G117" s="34">
        <v>131.287</v>
      </c>
      <c r="H117" s="34">
        <v>104.036</v>
      </c>
      <c r="I117" s="36">
        <v>27.251</v>
      </c>
      <c r="J117" s="32" t="s">
        <v>81</v>
      </c>
      <c r="K117" s="18">
        <f t="shared" si="2"/>
        <v>9852.98620579341</v>
      </c>
      <c r="L117" s="26">
        <v>1293569</v>
      </c>
      <c r="M117" s="11" t="s">
        <v>82</v>
      </c>
      <c r="N117" s="27"/>
    </row>
    <row r="118" s="1" customFormat="1" spans="1:14">
      <c r="A118" s="11" t="s">
        <v>197</v>
      </c>
      <c r="B118" s="31">
        <v>28</v>
      </c>
      <c r="C118" s="31">
        <v>1</v>
      </c>
      <c r="D118" s="31">
        <v>1202</v>
      </c>
      <c r="E118" s="32">
        <v>2.9</v>
      </c>
      <c r="F118" s="32" t="s">
        <v>80</v>
      </c>
      <c r="G118" s="34">
        <v>94.9116</v>
      </c>
      <c r="H118" s="34">
        <v>75.211</v>
      </c>
      <c r="I118" s="36">
        <v>19.7006</v>
      </c>
      <c r="J118" s="32" t="s">
        <v>81</v>
      </c>
      <c r="K118" s="18">
        <f t="shared" si="2"/>
        <v>9960.43686967663</v>
      </c>
      <c r="L118" s="26">
        <v>945361</v>
      </c>
      <c r="M118" s="11" t="s">
        <v>82</v>
      </c>
      <c r="N118" s="27"/>
    </row>
    <row r="119" s="1" customFormat="1" spans="1:14">
      <c r="A119" s="11" t="s">
        <v>198</v>
      </c>
      <c r="B119" s="31">
        <v>28</v>
      </c>
      <c r="C119" s="31">
        <v>1</v>
      </c>
      <c r="D119" s="31">
        <v>1203</v>
      </c>
      <c r="E119" s="32">
        <v>2.9</v>
      </c>
      <c r="F119" s="32" t="s">
        <v>80</v>
      </c>
      <c r="G119" s="34">
        <v>95.284</v>
      </c>
      <c r="H119" s="34">
        <v>75.506</v>
      </c>
      <c r="I119" s="36">
        <v>19.778</v>
      </c>
      <c r="J119" s="32" t="s">
        <v>81</v>
      </c>
      <c r="K119" s="18">
        <f t="shared" si="2"/>
        <v>9960.42357583645</v>
      </c>
      <c r="L119" s="26">
        <v>949069</v>
      </c>
      <c r="M119" s="11" t="s">
        <v>82</v>
      </c>
      <c r="N119" s="27"/>
    </row>
    <row r="120" s="1" customFormat="1" spans="1:14">
      <c r="A120" s="11" t="s">
        <v>199</v>
      </c>
      <c r="B120" s="31">
        <v>28</v>
      </c>
      <c r="C120" s="31">
        <v>1</v>
      </c>
      <c r="D120" s="31">
        <v>1204</v>
      </c>
      <c r="E120" s="32">
        <v>2.9</v>
      </c>
      <c r="F120" s="32" t="s">
        <v>80</v>
      </c>
      <c r="G120" s="34">
        <v>95.3785</v>
      </c>
      <c r="H120" s="34">
        <v>75.581</v>
      </c>
      <c r="I120" s="36">
        <v>19.7975</v>
      </c>
      <c r="J120" s="32" t="s">
        <v>81</v>
      </c>
      <c r="K120" s="18">
        <f t="shared" si="2"/>
        <v>10175.322530759</v>
      </c>
      <c r="L120" s="26">
        <v>970507</v>
      </c>
      <c r="M120" s="11" t="s">
        <v>82</v>
      </c>
      <c r="N120" s="27"/>
    </row>
    <row r="121" s="1" customFormat="1" spans="1:14">
      <c r="A121" s="11" t="s">
        <v>200</v>
      </c>
      <c r="B121" s="31">
        <v>28</v>
      </c>
      <c r="C121" s="31">
        <v>1</v>
      </c>
      <c r="D121" s="31">
        <v>1301</v>
      </c>
      <c r="E121" s="32">
        <v>2.97</v>
      </c>
      <c r="F121" s="32" t="s">
        <v>84</v>
      </c>
      <c r="G121" s="34">
        <v>131.287</v>
      </c>
      <c r="H121" s="34">
        <v>104.036</v>
      </c>
      <c r="I121" s="36">
        <v>27.251</v>
      </c>
      <c r="J121" s="32" t="s">
        <v>81</v>
      </c>
      <c r="K121" s="18">
        <f t="shared" si="2"/>
        <v>9530.63898177276</v>
      </c>
      <c r="L121" s="26">
        <v>1251249</v>
      </c>
      <c r="M121" s="11" t="s">
        <v>82</v>
      </c>
      <c r="N121" s="27"/>
    </row>
    <row r="122" s="1" customFormat="1" spans="1:14">
      <c r="A122" s="11" t="s">
        <v>201</v>
      </c>
      <c r="B122" s="31">
        <v>28</v>
      </c>
      <c r="C122" s="31">
        <v>1</v>
      </c>
      <c r="D122" s="31">
        <v>1302</v>
      </c>
      <c r="E122" s="32">
        <v>2.97</v>
      </c>
      <c r="F122" s="32" t="s">
        <v>80</v>
      </c>
      <c r="G122" s="34">
        <v>94.9116</v>
      </c>
      <c r="H122" s="34">
        <v>75.211</v>
      </c>
      <c r="I122" s="36">
        <v>19.7006</v>
      </c>
      <c r="J122" s="32" t="s">
        <v>81</v>
      </c>
      <c r="K122" s="18">
        <f t="shared" si="2"/>
        <v>9638.08428053051</v>
      </c>
      <c r="L122" s="26">
        <v>914766</v>
      </c>
      <c r="M122" s="11" t="s">
        <v>82</v>
      </c>
      <c r="N122" s="27"/>
    </row>
    <row r="123" s="1" customFormat="1" spans="1:14">
      <c r="A123" s="11" t="s">
        <v>202</v>
      </c>
      <c r="B123" s="31">
        <v>28</v>
      </c>
      <c r="C123" s="31">
        <v>1</v>
      </c>
      <c r="D123" s="31">
        <v>1303</v>
      </c>
      <c r="E123" s="32">
        <v>2.97</v>
      </c>
      <c r="F123" s="32" t="s">
        <v>80</v>
      </c>
      <c r="G123" s="34">
        <v>95.284</v>
      </c>
      <c r="H123" s="34">
        <v>75.506</v>
      </c>
      <c r="I123" s="36">
        <v>19.778</v>
      </c>
      <c r="J123" s="32" t="s">
        <v>81</v>
      </c>
      <c r="K123" s="18">
        <f t="shared" si="2"/>
        <v>9638.09243944419</v>
      </c>
      <c r="L123" s="26">
        <v>918356</v>
      </c>
      <c r="M123" s="11" t="s">
        <v>82</v>
      </c>
      <c r="N123" s="27"/>
    </row>
    <row r="124" s="1" customFormat="1" spans="1:14">
      <c r="A124" s="11" t="s">
        <v>203</v>
      </c>
      <c r="B124" s="31">
        <v>28</v>
      </c>
      <c r="C124" s="31">
        <v>1</v>
      </c>
      <c r="D124" s="31">
        <v>1304</v>
      </c>
      <c r="E124" s="32">
        <v>2.97</v>
      </c>
      <c r="F124" s="32" t="s">
        <v>80</v>
      </c>
      <c r="G124" s="34">
        <v>95.3785</v>
      </c>
      <c r="H124" s="34">
        <v>75.581</v>
      </c>
      <c r="I124" s="36">
        <v>19.7975</v>
      </c>
      <c r="J124" s="32" t="s">
        <v>81</v>
      </c>
      <c r="K124" s="18">
        <f t="shared" si="2"/>
        <v>9906.70853494236</v>
      </c>
      <c r="L124" s="26">
        <v>944887</v>
      </c>
      <c r="M124" s="11" t="s">
        <v>82</v>
      </c>
      <c r="N124" s="27"/>
    </row>
    <row r="125" s="1" customFormat="1" spans="1:14">
      <c r="A125" s="11" t="s">
        <v>204</v>
      </c>
      <c r="B125" s="31">
        <v>29</v>
      </c>
      <c r="C125" s="31">
        <v>1</v>
      </c>
      <c r="D125" s="31">
        <v>201</v>
      </c>
      <c r="E125" s="32">
        <v>2.9</v>
      </c>
      <c r="F125" s="32" t="s">
        <v>80</v>
      </c>
      <c r="G125" s="34">
        <v>95.3876</v>
      </c>
      <c r="H125" s="34">
        <v>75.581</v>
      </c>
      <c r="I125" s="36">
        <v>19.8066</v>
      </c>
      <c r="J125" s="32" t="s">
        <v>81</v>
      </c>
      <c r="K125" s="18">
        <f t="shared" si="2"/>
        <v>10232.2733772524</v>
      </c>
      <c r="L125" s="26">
        <v>976032</v>
      </c>
      <c r="M125" s="11" t="s">
        <v>82</v>
      </c>
      <c r="N125" s="27"/>
    </row>
    <row r="126" s="1" customFormat="1" spans="1:14">
      <c r="A126" s="11" t="s">
        <v>205</v>
      </c>
      <c r="B126" s="31">
        <v>29</v>
      </c>
      <c r="C126" s="31">
        <v>1</v>
      </c>
      <c r="D126" s="31">
        <v>301</v>
      </c>
      <c r="E126" s="32">
        <v>2.9</v>
      </c>
      <c r="F126" s="32" t="s">
        <v>80</v>
      </c>
      <c r="G126" s="34">
        <v>95.3876</v>
      </c>
      <c r="H126" s="34">
        <v>75.581</v>
      </c>
      <c r="I126" s="36">
        <v>19.8066</v>
      </c>
      <c r="J126" s="32" t="s">
        <v>81</v>
      </c>
      <c r="K126" s="18">
        <f t="shared" si="2"/>
        <v>10121.6090980379</v>
      </c>
      <c r="L126" s="26">
        <v>965476</v>
      </c>
      <c r="M126" s="11" t="s">
        <v>82</v>
      </c>
      <c r="N126" s="27"/>
    </row>
    <row r="127" s="1" customFormat="1" spans="1:14">
      <c r="A127" s="11" t="s">
        <v>206</v>
      </c>
      <c r="B127" s="31">
        <v>29</v>
      </c>
      <c r="C127" s="31">
        <v>1</v>
      </c>
      <c r="D127" s="31">
        <v>304</v>
      </c>
      <c r="E127" s="32">
        <v>2.9</v>
      </c>
      <c r="F127" s="32" t="s">
        <v>84</v>
      </c>
      <c r="G127" s="34">
        <v>131.2995</v>
      </c>
      <c r="H127" s="34">
        <v>104.036</v>
      </c>
      <c r="I127" s="36">
        <v>27.2635</v>
      </c>
      <c r="J127" s="32" t="s">
        <v>81</v>
      </c>
      <c r="K127" s="18">
        <f t="shared" si="2"/>
        <v>9476.91346882509</v>
      </c>
      <c r="L127" s="26">
        <v>1244314</v>
      </c>
      <c r="M127" s="11" t="s">
        <v>82</v>
      </c>
      <c r="N127" s="27"/>
    </row>
    <row r="128" s="1" customFormat="1" spans="1:14">
      <c r="A128" s="11" t="s">
        <v>207</v>
      </c>
      <c r="B128" s="31">
        <v>29</v>
      </c>
      <c r="C128" s="31">
        <v>1</v>
      </c>
      <c r="D128" s="31">
        <v>401</v>
      </c>
      <c r="E128" s="32">
        <v>2.9</v>
      </c>
      <c r="F128" s="32" t="s">
        <v>80</v>
      </c>
      <c r="G128" s="34">
        <v>95.3876</v>
      </c>
      <c r="H128" s="34">
        <v>75.581</v>
      </c>
      <c r="I128" s="36">
        <v>19.8066</v>
      </c>
      <c r="J128" s="32" t="s">
        <v>81</v>
      </c>
      <c r="K128" s="18">
        <f t="shared" si="2"/>
        <v>10121.6090980379</v>
      </c>
      <c r="L128" s="26">
        <v>965476</v>
      </c>
      <c r="M128" s="11" t="s">
        <v>82</v>
      </c>
      <c r="N128" s="27"/>
    </row>
    <row r="129" s="1" customFormat="1" spans="1:14">
      <c r="A129" s="11" t="s">
        <v>208</v>
      </c>
      <c r="B129" s="31">
        <v>29</v>
      </c>
      <c r="C129" s="31">
        <v>1</v>
      </c>
      <c r="D129" s="31">
        <v>402</v>
      </c>
      <c r="E129" s="32">
        <v>2.9</v>
      </c>
      <c r="F129" s="32" t="s">
        <v>80</v>
      </c>
      <c r="G129" s="34">
        <v>95.293</v>
      </c>
      <c r="H129" s="34">
        <v>75.506</v>
      </c>
      <c r="I129" s="36">
        <v>19.787</v>
      </c>
      <c r="J129" s="32" t="s">
        <v>81</v>
      </c>
      <c r="K129" s="18">
        <f t="shared" si="2"/>
        <v>9799.26122590327</v>
      </c>
      <c r="L129" s="26">
        <v>933801</v>
      </c>
      <c r="M129" s="11" t="s">
        <v>82</v>
      </c>
      <c r="N129" s="27"/>
    </row>
    <row r="130" s="1" customFormat="1" spans="1:14">
      <c r="A130" s="11" t="s">
        <v>209</v>
      </c>
      <c r="B130" s="31">
        <v>29</v>
      </c>
      <c r="C130" s="31">
        <v>1</v>
      </c>
      <c r="D130" s="31">
        <v>403</v>
      </c>
      <c r="E130" s="32">
        <v>2.9</v>
      </c>
      <c r="F130" s="32" t="s">
        <v>80</v>
      </c>
      <c r="G130" s="34">
        <v>94.9207</v>
      </c>
      <c r="H130" s="34">
        <v>75.211</v>
      </c>
      <c r="I130" s="36">
        <v>19.7097</v>
      </c>
      <c r="J130" s="32" t="s">
        <v>81</v>
      </c>
      <c r="K130" s="18">
        <f t="shared" si="2"/>
        <v>9799.25348211718</v>
      </c>
      <c r="L130" s="26">
        <v>930152</v>
      </c>
      <c r="M130" s="11" t="s">
        <v>82</v>
      </c>
      <c r="N130" s="27"/>
    </row>
    <row r="131" s="1" customFormat="1" spans="1:14">
      <c r="A131" s="11" t="s">
        <v>210</v>
      </c>
      <c r="B131" s="31">
        <v>29</v>
      </c>
      <c r="C131" s="31">
        <v>1</v>
      </c>
      <c r="D131" s="31">
        <v>404</v>
      </c>
      <c r="E131" s="32">
        <v>2.9</v>
      </c>
      <c r="F131" s="32" t="s">
        <v>84</v>
      </c>
      <c r="G131" s="34">
        <v>131.2995</v>
      </c>
      <c r="H131" s="34">
        <v>104.036</v>
      </c>
      <c r="I131" s="36">
        <v>27.2635</v>
      </c>
      <c r="J131" s="32" t="s">
        <v>81</v>
      </c>
      <c r="K131" s="18">
        <f t="shared" si="2"/>
        <v>9476.91346882509</v>
      </c>
      <c r="L131" s="26">
        <v>1244314</v>
      </c>
      <c r="M131" s="11" t="s">
        <v>82</v>
      </c>
      <c r="N131" s="27"/>
    </row>
    <row r="132" s="1" customFormat="1" spans="1:14">
      <c r="A132" s="11" t="s">
        <v>211</v>
      </c>
      <c r="B132" s="31">
        <v>29</v>
      </c>
      <c r="C132" s="31">
        <v>1</v>
      </c>
      <c r="D132" s="31">
        <v>501</v>
      </c>
      <c r="E132" s="32">
        <v>2.9</v>
      </c>
      <c r="F132" s="32" t="s">
        <v>80</v>
      </c>
      <c r="G132" s="34">
        <v>95.3876</v>
      </c>
      <c r="H132" s="34">
        <v>75.581</v>
      </c>
      <c r="I132" s="36">
        <v>19.8066</v>
      </c>
      <c r="J132" s="32" t="s">
        <v>81</v>
      </c>
      <c r="K132" s="18">
        <f t="shared" si="2"/>
        <v>10229.0444460286</v>
      </c>
      <c r="L132" s="26">
        <v>975724</v>
      </c>
      <c r="M132" s="11" t="s">
        <v>82</v>
      </c>
      <c r="N132" s="27"/>
    </row>
    <row r="133" s="1" customFormat="1" spans="1:14">
      <c r="A133" s="11" t="s">
        <v>212</v>
      </c>
      <c r="B133" s="31">
        <v>29</v>
      </c>
      <c r="C133" s="31">
        <v>1</v>
      </c>
      <c r="D133" s="31">
        <v>502</v>
      </c>
      <c r="E133" s="32">
        <v>2.9</v>
      </c>
      <c r="F133" s="32" t="s">
        <v>80</v>
      </c>
      <c r="G133" s="34">
        <v>95.293</v>
      </c>
      <c r="H133" s="34">
        <v>75.506</v>
      </c>
      <c r="I133" s="36">
        <v>19.787</v>
      </c>
      <c r="J133" s="32" t="s">
        <v>81</v>
      </c>
      <c r="K133" s="18">
        <f t="shared" ref="K133:K196" si="3">L133/G133</f>
        <v>9906.69828843672</v>
      </c>
      <c r="L133" s="26">
        <v>944039</v>
      </c>
      <c r="M133" s="11" t="s">
        <v>82</v>
      </c>
      <c r="N133" s="27"/>
    </row>
    <row r="134" s="1" customFormat="1" spans="1:14">
      <c r="A134" s="11" t="s">
        <v>213</v>
      </c>
      <c r="B134" s="31">
        <v>29</v>
      </c>
      <c r="C134" s="31">
        <v>1</v>
      </c>
      <c r="D134" s="31">
        <v>503</v>
      </c>
      <c r="E134" s="32">
        <v>2.9</v>
      </c>
      <c r="F134" s="32" t="s">
        <v>80</v>
      </c>
      <c r="G134" s="34">
        <v>94.9207</v>
      </c>
      <c r="H134" s="34">
        <v>75.211</v>
      </c>
      <c r="I134" s="36">
        <v>19.7097</v>
      </c>
      <c r="J134" s="32" t="s">
        <v>81</v>
      </c>
      <c r="K134" s="18">
        <f t="shared" si="3"/>
        <v>9906.70106731198</v>
      </c>
      <c r="L134" s="26">
        <v>940351</v>
      </c>
      <c r="M134" s="11" t="s">
        <v>82</v>
      </c>
      <c r="N134" s="27"/>
    </row>
    <row r="135" s="1" customFormat="1" spans="1:14">
      <c r="A135" s="11" t="s">
        <v>214</v>
      </c>
      <c r="B135" s="31">
        <v>29</v>
      </c>
      <c r="C135" s="31">
        <v>1</v>
      </c>
      <c r="D135" s="31">
        <v>504</v>
      </c>
      <c r="E135" s="32">
        <v>2.9</v>
      </c>
      <c r="F135" s="32" t="s">
        <v>84</v>
      </c>
      <c r="G135" s="34">
        <v>131.2995</v>
      </c>
      <c r="H135" s="34">
        <v>104.036</v>
      </c>
      <c r="I135" s="36">
        <v>27.2635</v>
      </c>
      <c r="J135" s="32" t="s">
        <v>81</v>
      </c>
      <c r="K135" s="18">
        <f t="shared" si="3"/>
        <v>9584.36246901169</v>
      </c>
      <c r="L135" s="26">
        <v>1258422</v>
      </c>
      <c r="M135" s="11" t="s">
        <v>82</v>
      </c>
      <c r="N135" s="27"/>
    </row>
    <row r="136" s="1" customFormat="1" spans="1:14">
      <c r="A136" s="11" t="s">
        <v>215</v>
      </c>
      <c r="B136" s="31">
        <v>29</v>
      </c>
      <c r="C136" s="31">
        <v>1</v>
      </c>
      <c r="D136" s="31">
        <v>601</v>
      </c>
      <c r="E136" s="32">
        <v>2.9</v>
      </c>
      <c r="F136" s="32" t="s">
        <v>80</v>
      </c>
      <c r="G136" s="34">
        <v>95.3876</v>
      </c>
      <c r="H136" s="34">
        <v>75.581</v>
      </c>
      <c r="I136" s="36">
        <v>19.8066</v>
      </c>
      <c r="J136" s="32" t="s">
        <v>81</v>
      </c>
      <c r="K136" s="18">
        <f t="shared" si="3"/>
        <v>10282.7726035669</v>
      </c>
      <c r="L136" s="26">
        <v>980849</v>
      </c>
      <c r="M136" s="11" t="s">
        <v>82</v>
      </c>
      <c r="N136" s="27"/>
    </row>
    <row r="137" s="1" customFormat="1" spans="1:14">
      <c r="A137" s="11" t="s">
        <v>216</v>
      </c>
      <c r="B137" s="31">
        <v>29</v>
      </c>
      <c r="C137" s="31">
        <v>1</v>
      </c>
      <c r="D137" s="31">
        <v>602</v>
      </c>
      <c r="E137" s="32">
        <v>2.9</v>
      </c>
      <c r="F137" s="32" t="s">
        <v>80</v>
      </c>
      <c r="G137" s="34">
        <v>95.293</v>
      </c>
      <c r="H137" s="34">
        <v>75.506</v>
      </c>
      <c r="I137" s="36">
        <v>19.787</v>
      </c>
      <c r="J137" s="32" t="s">
        <v>81</v>
      </c>
      <c r="K137" s="18">
        <f t="shared" si="3"/>
        <v>9960.42731365368</v>
      </c>
      <c r="L137" s="26">
        <v>949159</v>
      </c>
      <c r="M137" s="11" t="s">
        <v>82</v>
      </c>
      <c r="N137" s="27"/>
    </row>
    <row r="138" s="1" customFormat="1" spans="1:14">
      <c r="A138" s="11" t="s">
        <v>217</v>
      </c>
      <c r="B138" s="31">
        <v>29</v>
      </c>
      <c r="C138" s="31">
        <v>1</v>
      </c>
      <c r="D138" s="31">
        <v>603</v>
      </c>
      <c r="E138" s="32">
        <v>2.9</v>
      </c>
      <c r="F138" s="32" t="s">
        <v>80</v>
      </c>
      <c r="G138" s="34">
        <v>94.9207</v>
      </c>
      <c r="H138" s="34">
        <v>75.211</v>
      </c>
      <c r="I138" s="36">
        <v>19.7097</v>
      </c>
      <c r="J138" s="32" t="s">
        <v>81</v>
      </c>
      <c r="K138" s="18">
        <f t="shared" si="3"/>
        <v>9960.41959235446</v>
      </c>
      <c r="L138" s="26">
        <v>945450</v>
      </c>
      <c r="M138" s="11" t="s">
        <v>82</v>
      </c>
      <c r="N138" s="27"/>
    </row>
    <row r="139" s="1" customFormat="1" spans="1:14">
      <c r="A139" s="11" t="s">
        <v>218</v>
      </c>
      <c r="B139" s="31">
        <v>29</v>
      </c>
      <c r="C139" s="31">
        <v>1</v>
      </c>
      <c r="D139" s="31">
        <v>604</v>
      </c>
      <c r="E139" s="32">
        <v>2.9</v>
      </c>
      <c r="F139" s="32" t="s">
        <v>84</v>
      </c>
      <c r="G139" s="34">
        <v>131.2995</v>
      </c>
      <c r="H139" s="34">
        <v>104.036</v>
      </c>
      <c r="I139" s="36">
        <v>27.2635</v>
      </c>
      <c r="J139" s="32" t="s">
        <v>81</v>
      </c>
      <c r="K139" s="18">
        <f t="shared" si="3"/>
        <v>9638.07935292975</v>
      </c>
      <c r="L139" s="26">
        <v>1265475</v>
      </c>
      <c r="M139" s="11" t="s">
        <v>82</v>
      </c>
      <c r="N139" s="27"/>
    </row>
    <row r="140" s="1" customFormat="1" spans="1:14">
      <c r="A140" s="11" t="s">
        <v>219</v>
      </c>
      <c r="B140" s="31">
        <v>29</v>
      </c>
      <c r="C140" s="31">
        <v>1</v>
      </c>
      <c r="D140" s="31">
        <v>701</v>
      </c>
      <c r="E140" s="32">
        <v>2.9</v>
      </c>
      <c r="F140" s="32" t="s">
        <v>80</v>
      </c>
      <c r="G140" s="34">
        <v>95.3876</v>
      </c>
      <c r="H140" s="34">
        <v>75.581</v>
      </c>
      <c r="I140" s="36">
        <v>19.8066</v>
      </c>
      <c r="J140" s="32" t="s">
        <v>81</v>
      </c>
      <c r="K140" s="18">
        <f t="shared" si="3"/>
        <v>10336.5007611052</v>
      </c>
      <c r="L140" s="26">
        <v>985974</v>
      </c>
      <c r="M140" s="11" t="s">
        <v>82</v>
      </c>
      <c r="N140" s="27"/>
    </row>
    <row r="141" s="1" customFormat="1" spans="1:14">
      <c r="A141" s="11" t="s">
        <v>220</v>
      </c>
      <c r="B141" s="31">
        <v>29</v>
      </c>
      <c r="C141" s="31">
        <v>1</v>
      </c>
      <c r="D141" s="31">
        <v>702</v>
      </c>
      <c r="E141" s="32">
        <v>2.9</v>
      </c>
      <c r="F141" s="32" t="s">
        <v>80</v>
      </c>
      <c r="G141" s="34">
        <v>95.293</v>
      </c>
      <c r="H141" s="34">
        <v>75.506</v>
      </c>
      <c r="I141" s="36">
        <v>19.787</v>
      </c>
      <c r="J141" s="32" t="s">
        <v>81</v>
      </c>
      <c r="K141" s="18">
        <f t="shared" si="3"/>
        <v>10014.1668328209</v>
      </c>
      <c r="L141" s="26">
        <v>954280</v>
      </c>
      <c r="M141" s="11" t="s">
        <v>82</v>
      </c>
      <c r="N141" s="27"/>
    </row>
    <row r="142" s="1" customFormat="1" spans="1:14">
      <c r="A142" s="11" t="s">
        <v>221</v>
      </c>
      <c r="B142" s="31">
        <v>29</v>
      </c>
      <c r="C142" s="31">
        <v>1</v>
      </c>
      <c r="D142" s="31">
        <v>703</v>
      </c>
      <c r="E142" s="32">
        <v>2.9</v>
      </c>
      <c r="F142" s="32" t="s">
        <v>80</v>
      </c>
      <c r="G142" s="34">
        <v>94.9207</v>
      </c>
      <c r="H142" s="34">
        <v>75.211</v>
      </c>
      <c r="I142" s="36">
        <v>19.7097</v>
      </c>
      <c r="J142" s="32" t="s">
        <v>81</v>
      </c>
      <c r="K142" s="18">
        <f t="shared" si="3"/>
        <v>10014.1486525068</v>
      </c>
      <c r="L142" s="26">
        <v>950550</v>
      </c>
      <c r="M142" s="11" t="s">
        <v>82</v>
      </c>
      <c r="N142" s="27"/>
    </row>
    <row r="143" s="1" customFormat="1" spans="1:14">
      <c r="A143" s="11" t="s">
        <v>222</v>
      </c>
      <c r="B143" s="31">
        <v>29</v>
      </c>
      <c r="C143" s="31">
        <v>1</v>
      </c>
      <c r="D143" s="31">
        <v>704</v>
      </c>
      <c r="E143" s="32">
        <v>2.9</v>
      </c>
      <c r="F143" s="32" t="s">
        <v>84</v>
      </c>
      <c r="G143" s="34">
        <v>131.2995</v>
      </c>
      <c r="H143" s="34">
        <v>104.036</v>
      </c>
      <c r="I143" s="36">
        <v>27.2635</v>
      </c>
      <c r="J143" s="32" t="s">
        <v>81</v>
      </c>
      <c r="K143" s="18">
        <f t="shared" si="3"/>
        <v>9691.81146919828</v>
      </c>
      <c r="L143" s="26">
        <v>1272530</v>
      </c>
      <c r="M143" s="11" t="s">
        <v>82</v>
      </c>
      <c r="N143" s="27"/>
    </row>
    <row r="144" s="1" customFormat="1" spans="1:14">
      <c r="A144" s="11" t="s">
        <v>223</v>
      </c>
      <c r="B144" s="31">
        <v>29</v>
      </c>
      <c r="C144" s="31">
        <v>1</v>
      </c>
      <c r="D144" s="31">
        <v>801</v>
      </c>
      <c r="E144" s="32">
        <v>2.9</v>
      </c>
      <c r="F144" s="32" t="s">
        <v>80</v>
      </c>
      <c r="G144" s="34">
        <v>95.3876</v>
      </c>
      <c r="H144" s="34">
        <v>75.581</v>
      </c>
      <c r="I144" s="36">
        <v>19.8066</v>
      </c>
      <c r="J144" s="32" t="s">
        <v>81</v>
      </c>
      <c r="K144" s="18">
        <f t="shared" si="3"/>
        <v>10390.2184351006</v>
      </c>
      <c r="L144" s="26">
        <v>991098</v>
      </c>
      <c r="M144" s="11" t="s">
        <v>82</v>
      </c>
      <c r="N144" s="27"/>
    </row>
    <row r="145" s="1" customFormat="1" spans="1:14">
      <c r="A145" s="11" t="s">
        <v>224</v>
      </c>
      <c r="B145" s="31">
        <v>29</v>
      </c>
      <c r="C145" s="31">
        <v>1</v>
      </c>
      <c r="D145" s="31">
        <v>802</v>
      </c>
      <c r="E145" s="32">
        <v>2.9</v>
      </c>
      <c r="F145" s="32" t="s">
        <v>80</v>
      </c>
      <c r="G145" s="34">
        <v>95.293</v>
      </c>
      <c r="H145" s="34">
        <v>75.506</v>
      </c>
      <c r="I145" s="36">
        <v>19.787</v>
      </c>
      <c r="J145" s="32" t="s">
        <v>81</v>
      </c>
      <c r="K145" s="18">
        <f t="shared" si="3"/>
        <v>10067.8748701374</v>
      </c>
      <c r="L145" s="26">
        <v>959398</v>
      </c>
      <c r="M145" s="11" t="s">
        <v>82</v>
      </c>
      <c r="N145" s="27"/>
    </row>
    <row r="146" s="1" customFormat="1" spans="1:14">
      <c r="A146" s="11" t="s">
        <v>225</v>
      </c>
      <c r="B146" s="31">
        <v>29</v>
      </c>
      <c r="C146" s="31">
        <v>1</v>
      </c>
      <c r="D146" s="31">
        <v>803</v>
      </c>
      <c r="E146" s="32">
        <v>2.9</v>
      </c>
      <c r="F146" s="32" t="s">
        <v>80</v>
      </c>
      <c r="G146" s="34">
        <v>94.9207</v>
      </c>
      <c r="H146" s="34">
        <v>75.211</v>
      </c>
      <c r="I146" s="36">
        <v>19.7097</v>
      </c>
      <c r="J146" s="32" t="s">
        <v>81</v>
      </c>
      <c r="K146" s="18">
        <f t="shared" si="3"/>
        <v>10067.8777126591</v>
      </c>
      <c r="L146" s="26">
        <v>955650</v>
      </c>
      <c r="M146" s="11" t="s">
        <v>82</v>
      </c>
      <c r="N146" s="27"/>
    </row>
    <row r="147" s="1" customFormat="1" spans="1:14">
      <c r="A147" s="11" t="s">
        <v>226</v>
      </c>
      <c r="B147" s="31">
        <v>29</v>
      </c>
      <c r="C147" s="31">
        <v>1</v>
      </c>
      <c r="D147" s="31">
        <v>804</v>
      </c>
      <c r="E147" s="32">
        <v>2.9</v>
      </c>
      <c r="F147" s="32" t="s">
        <v>84</v>
      </c>
      <c r="G147" s="34">
        <v>131.2995</v>
      </c>
      <c r="H147" s="34">
        <v>104.036</v>
      </c>
      <c r="I147" s="36">
        <v>27.2635</v>
      </c>
      <c r="J147" s="32" t="s">
        <v>81</v>
      </c>
      <c r="K147" s="18">
        <f t="shared" si="3"/>
        <v>9745.54358546681</v>
      </c>
      <c r="L147" s="26">
        <v>1279585</v>
      </c>
      <c r="M147" s="11" t="s">
        <v>82</v>
      </c>
      <c r="N147" s="27"/>
    </row>
    <row r="148" s="1" customFormat="1" spans="1:14">
      <c r="A148" s="11" t="s">
        <v>227</v>
      </c>
      <c r="B148" s="31">
        <v>29</v>
      </c>
      <c r="C148" s="31">
        <v>1</v>
      </c>
      <c r="D148" s="31">
        <v>901</v>
      </c>
      <c r="E148" s="32">
        <v>2.9</v>
      </c>
      <c r="F148" s="32" t="s">
        <v>80</v>
      </c>
      <c r="G148" s="34">
        <v>95.3876</v>
      </c>
      <c r="H148" s="34">
        <v>75.581</v>
      </c>
      <c r="I148" s="36">
        <v>19.8066</v>
      </c>
      <c r="J148" s="32" t="s">
        <v>81</v>
      </c>
      <c r="K148" s="18">
        <f t="shared" si="3"/>
        <v>10443.9361090959</v>
      </c>
      <c r="L148" s="26">
        <v>996222</v>
      </c>
      <c r="M148" s="11" t="s">
        <v>82</v>
      </c>
      <c r="N148" s="27"/>
    </row>
    <row r="149" s="1" customFormat="1" spans="1:14">
      <c r="A149" s="11" t="s">
        <v>228</v>
      </c>
      <c r="B149" s="31">
        <v>29</v>
      </c>
      <c r="C149" s="31">
        <v>1</v>
      </c>
      <c r="D149" s="31">
        <v>902</v>
      </c>
      <c r="E149" s="32">
        <v>2.9</v>
      </c>
      <c r="F149" s="32" t="s">
        <v>80</v>
      </c>
      <c r="G149" s="34">
        <v>95.293</v>
      </c>
      <c r="H149" s="34">
        <v>75.506</v>
      </c>
      <c r="I149" s="36">
        <v>19.787</v>
      </c>
      <c r="J149" s="32" t="s">
        <v>81</v>
      </c>
      <c r="K149" s="18">
        <f t="shared" si="3"/>
        <v>10121.6038953543</v>
      </c>
      <c r="L149" s="26">
        <v>964518</v>
      </c>
      <c r="M149" s="11" t="s">
        <v>82</v>
      </c>
      <c r="N149" s="27"/>
    </row>
    <row r="150" s="1" customFormat="1" spans="1:14">
      <c r="A150" s="11" t="s">
        <v>229</v>
      </c>
      <c r="B150" s="31">
        <v>29</v>
      </c>
      <c r="C150" s="31">
        <v>1</v>
      </c>
      <c r="D150" s="31">
        <v>903</v>
      </c>
      <c r="E150" s="32">
        <v>2.9</v>
      </c>
      <c r="F150" s="32" t="s">
        <v>80</v>
      </c>
      <c r="G150" s="34">
        <v>94.9207</v>
      </c>
      <c r="H150" s="34">
        <v>75.211</v>
      </c>
      <c r="I150" s="36">
        <v>19.7097</v>
      </c>
      <c r="J150" s="32" t="s">
        <v>81</v>
      </c>
      <c r="K150" s="18">
        <f t="shared" si="3"/>
        <v>10121.5962377016</v>
      </c>
      <c r="L150" s="26">
        <v>960749</v>
      </c>
      <c r="M150" s="11" t="s">
        <v>82</v>
      </c>
      <c r="N150" s="27"/>
    </row>
    <row r="151" s="1" customFormat="1" spans="1:14">
      <c r="A151" s="11" t="s">
        <v>230</v>
      </c>
      <c r="B151" s="31">
        <v>29</v>
      </c>
      <c r="C151" s="31">
        <v>1</v>
      </c>
      <c r="D151" s="31">
        <v>904</v>
      </c>
      <c r="E151" s="32">
        <v>2.9</v>
      </c>
      <c r="F151" s="32" t="s">
        <v>84</v>
      </c>
      <c r="G151" s="34">
        <v>131.2995</v>
      </c>
      <c r="H151" s="34">
        <v>104.036</v>
      </c>
      <c r="I151" s="36">
        <v>27.2635</v>
      </c>
      <c r="J151" s="32" t="s">
        <v>81</v>
      </c>
      <c r="K151" s="18">
        <f t="shared" si="3"/>
        <v>9799.25285320965</v>
      </c>
      <c r="L151" s="26">
        <v>1286637</v>
      </c>
      <c r="M151" s="11" t="s">
        <v>82</v>
      </c>
      <c r="N151" s="27"/>
    </row>
    <row r="152" s="1" customFormat="1" spans="1:14">
      <c r="A152" s="11" t="s">
        <v>231</v>
      </c>
      <c r="B152" s="31">
        <v>29</v>
      </c>
      <c r="C152" s="31">
        <v>1</v>
      </c>
      <c r="D152" s="31">
        <v>1001</v>
      </c>
      <c r="E152" s="32">
        <v>2.9</v>
      </c>
      <c r="F152" s="32" t="s">
        <v>80</v>
      </c>
      <c r="G152" s="34">
        <v>95.3876</v>
      </c>
      <c r="H152" s="34">
        <v>75.581</v>
      </c>
      <c r="I152" s="36">
        <v>19.8066</v>
      </c>
      <c r="J152" s="32" t="s">
        <v>81</v>
      </c>
      <c r="K152" s="18">
        <f t="shared" si="3"/>
        <v>10390.2184351006</v>
      </c>
      <c r="L152" s="26">
        <v>991098</v>
      </c>
      <c r="M152" s="11" t="s">
        <v>82</v>
      </c>
      <c r="N152" s="27"/>
    </row>
    <row r="153" s="1" customFormat="1" spans="1:14">
      <c r="A153" s="11" t="s">
        <v>232</v>
      </c>
      <c r="B153" s="31">
        <v>29</v>
      </c>
      <c r="C153" s="31">
        <v>1</v>
      </c>
      <c r="D153" s="31">
        <v>1002</v>
      </c>
      <c r="E153" s="32">
        <v>2.9</v>
      </c>
      <c r="F153" s="32" t="s">
        <v>80</v>
      </c>
      <c r="G153" s="34">
        <v>95.293</v>
      </c>
      <c r="H153" s="34">
        <v>75.506</v>
      </c>
      <c r="I153" s="36">
        <v>19.787</v>
      </c>
      <c r="J153" s="32" t="s">
        <v>81</v>
      </c>
      <c r="K153" s="18">
        <f t="shared" si="3"/>
        <v>10067.8748701374</v>
      </c>
      <c r="L153" s="26">
        <v>959398</v>
      </c>
      <c r="M153" s="11" t="s">
        <v>82</v>
      </c>
      <c r="N153" s="27"/>
    </row>
    <row r="154" s="1" customFormat="1" spans="1:14">
      <c r="A154" s="11" t="s">
        <v>233</v>
      </c>
      <c r="B154" s="31">
        <v>29</v>
      </c>
      <c r="C154" s="31">
        <v>1</v>
      </c>
      <c r="D154" s="31">
        <v>1003</v>
      </c>
      <c r="E154" s="32">
        <v>2.9</v>
      </c>
      <c r="F154" s="32" t="s">
        <v>80</v>
      </c>
      <c r="G154" s="34">
        <v>94.9207</v>
      </c>
      <c r="H154" s="34">
        <v>75.211</v>
      </c>
      <c r="I154" s="36">
        <v>19.7097</v>
      </c>
      <c r="J154" s="32" t="s">
        <v>81</v>
      </c>
      <c r="K154" s="18">
        <f t="shared" si="3"/>
        <v>10067.8777126591</v>
      </c>
      <c r="L154" s="26">
        <v>955650</v>
      </c>
      <c r="M154" s="11" t="s">
        <v>82</v>
      </c>
      <c r="N154" s="27"/>
    </row>
    <row r="155" s="1" customFormat="1" spans="1:14">
      <c r="A155" s="11" t="s">
        <v>234</v>
      </c>
      <c r="B155" s="31">
        <v>29</v>
      </c>
      <c r="C155" s="31">
        <v>1</v>
      </c>
      <c r="D155" s="31">
        <v>1004</v>
      </c>
      <c r="E155" s="32">
        <v>2.9</v>
      </c>
      <c r="F155" s="32" t="s">
        <v>84</v>
      </c>
      <c r="G155" s="34">
        <v>131.2995</v>
      </c>
      <c r="H155" s="34">
        <v>104.036</v>
      </c>
      <c r="I155" s="36">
        <v>27.2635</v>
      </c>
      <c r="J155" s="32" t="s">
        <v>81</v>
      </c>
      <c r="K155" s="18">
        <f t="shared" si="3"/>
        <v>9745.54358546681</v>
      </c>
      <c r="L155" s="26">
        <v>1279585</v>
      </c>
      <c r="M155" s="11" t="s">
        <v>82</v>
      </c>
      <c r="N155" s="27"/>
    </row>
    <row r="156" s="1" customFormat="1" spans="1:14">
      <c r="A156" s="11" t="s">
        <v>235</v>
      </c>
      <c r="B156" s="31">
        <v>29</v>
      </c>
      <c r="C156" s="31">
        <v>1</v>
      </c>
      <c r="D156" s="31">
        <v>1101</v>
      </c>
      <c r="E156" s="32">
        <v>2.9</v>
      </c>
      <c r="F156" s="32" t="s">
        <v>80</v>
      </c>
      <c r="G156" s="34">
        <v>95.3876</v>
      </c>
      <c r="H156" s="34">
        <v>75.581</v>
      </c>
      <c r="I156" s="36">
        <v>19.8066</v>
      </c>
      <c r="J156" s="32" t="s">
        <v>81</v>
      </c>
      <c r="K156" s="18">
        <f t="shared" si="3"/>
        <v>10336.5007611052</v>
      </c>
      <c r="L156" s="26">
        <v>985974</v>
      </c>
      <c r="M156" s="11" t="s">
        <v>82</v>
      </c>
      <c r="N156" s="27"/>
    </row>
    <row r="157" s="1" customFormat="1" spans="1:14">
      <c r="A157" s="11" t="s">
        <v>236</v>
      </c>
      <c r="B157" s="31">
        <v>29</v>
      </c>
      <c r="C157" s="31">
        <v>1</v>
      </c>
      <c r="D157" s="31">
        <v>1102</v>
      </c>
      <c r="E157" s="32">
        <v>2.9</v>
      </c>
      <c r="F157" s="32" t="s">
        <v>80</v>
      </c>
      <c r="G157" s="34">
        <v>95.293</v>
      </c>
      <c r="H157" s="34">
        <v>75.506</v>
      </c>
      <c r="I157" s="36">
        <v>19.787</v>
      </c>
      <c r="J157" s="32" t="s">
        <v>81</v>
      </c>
      <c r="K157" s="18">
        <f t="shared" si="3"/>
        <v>10014.1668328209</v>
      </c>
      <c r="L157" s="26">
        <v>954280</v>
      </c>
      <c r="M157" s="11" t="s">
        <v>82</v>
      </c>
      <c r="N157" s="27"/>
    </row>
    <row r="158" s="1" customFormat="1" spans="1:14">
      <c r="A158" s="11" t="s">
        <v>237</v>
      </c>
      <c r="B158" s="31">
        <v>29</v>
      </c>
      <c r="C158" s="31">
        <v>1</v>
      </c>
      <c r="D158" s="31">
        <v>1103</v>
      </c>
      <c r="E158" s="32">
        <v>2.9</v>
      </c>
      <c r="F158" s="32" t="s">
        <v>80</v>
      </c>
      <c r="G158" s="34">
        <v>94.9207</v>
      </c>
      <c r="H158" s="34">
        <v>75.211</v>
      </c>
      <c r="I158" s="36">
        <v>19.7097</v>
      </c>
      <c r="J158" s="32" t="s">
        <v>81</v>
      </c>
      <c r="K158" s="18">
        <f t="shared" si="3"/>
        <v>10014.1486525068</v>
      </c>
      <c r="L158" s="26">
        <v>950550</v>
      </c>
      <c r="M158" s="11" t="s">
        <v>82</v>
      </c>
      <c r="N158" s="27"/>
    </row>
    <row r="159" s="1" customFormat="1" spans="1:14">
      <c r="A159" s="11" t="s">
        <v>238</v>
      </c>
      <c r="B159" s="31">
        <v>29</v>
      </c>
      <c r="C159" s="31">
        <v>1</v>
      </c>
      <c r="D159" s="31">
        <v>1104</v>
      </c>
      <c r="E159" s="32">
        <v>2.9</v>
      </c>
      <c r="F159" s="32" t="s">
        <v>84</v>
      </c>
      <c r="G159" s="34">
        <v>131.2995</v>
      </c>
      <c r="H159" s="34">
        <v>104.036</v>
      </c>
      <c r="I159" s="36">
        <v>27.2635</v>
      </c>
      <c r="J159" s="32" t="s">
        <v>81</v>
      </c>
      <c r="K159" s="18">
        <f t="shared" si="3"/>
        <v>9691.81146919828</v>
      </c>
      <c r="L159" s="26">
        <v>1272530</v>
      </c>
      <c r="M159" s="11" t="s">
        <v>82</v>
      </c>
      <c r="N159" s="27"/>
    </row>
    <row r="160" s="1" customFormat="1" spans="1:14">
      <c r="A160" s="11" t="s">
        <v>239</v>
      </c>
      <c r="B160" s="31">
        <v>29</v>
      </c>
      <c r="C160" s="31">
        <v>1</v>
      </c>
      <c r="D160" s="31">
        <v>1201</v>
      </c>
      <c r="E160" s="32">
        <v>2.9</v>
      </c>
      <c r="F160" s="32" t="s">
        <v>80</v>
      </c>
      <c r="G160" s="34">
        <v>95.3876</v>
      </c>
      <c r="H160" s="34">
        <v>75.581</v>
      </c>
      <c r="I160" s="36">
        <v>19.8066</v>
      </c>
      <c r="J160" s="32" t="s">
        <v>81</v>
      </c>
      <c r="K160" s="18">
        <f t="shared" si="3"/>
        <v>10336.5007611052</v>
      </c>
      <c r="L160" s="26">
        <v>985974</v>
      </c>
      <c r="M160" s="11" t="s">
        <v>82</v>
      </c>
      <c r="N160" s="27"/>
    </row>
    <row r="161" s="1" customFormat="1" spans="1:14">
      <c r="A161" s="11" t="s">
        <v>240</v>
      </c>
      <c r="B161" s="31">
        <v>29</v>
      </c>
      <c r="C161" s="31">
        <v>1</v>
      </c>
      <c r="D161" s="31">
        <v>1202</v>
      </c>
      <c r="E161" s="32">
        <v>2.9</v>
      </c>
      <c r="F161" s="32" t="s">
        <v>80</v>
      </c>
      <c r="G161" s="34">
        <v>95.293</v>
      </c>
      <c r="H161" s="34">
        <v>75.506</v>
      </c>
      <c r="I161" s="36">
        <v>19.787</v>
      </c>
      <c r="J161" s="32" t="s">
        <v>81</v>
      </c>
      <c r="K161" s="18">
        <f t="shared" si="3"/>
        <v>10014.1668328209</v>
      </c>
      <c r="L161" s="26">
        <v>954280</v>
      </c>
      <c r="M161" s="11" t="s">
        <v>82</v>
      </c>
      <c r="N161" s="27"/>
    </row>
    <row r="162" s="1" customFormat="1" spans="1:14">
      <c r="A162" s="11" t="s">
        <v>241</v>
      </c>
      <c r="B162" s="31">
        <v>29</v>
      </c>
      <c r="C162" s="31">
        <v>1</v>
      </c>
      <c r="D162" s="31">
        <v>1203</v>
      </c>
      <c r="E162" s="32">
        <v>2.9</v>
      </c>
      <c r="F162" s="32" t="s">
        <v>80</v>
      </c>
      <c r="G162" s="34">
        <v>94.9207</v>
      </c>
      <c r="H162" s="34">
        <v>75.211</v>
      </c>
      <c r="I162" s="36">
        <v>19.7097</v>
      </c>
      <c r="J162" s="32" t="s">
        <v>81</v>
      </c>
      <c r="K162" s="18">
        <f t="shared" si="3"/>
        <v>10014.1486525068</v>
      </c>
      <c r="L162" s="26">
        <v>950550</v>
      </c>
      <c r="M162" s="11" t="s">
        <v>82</v>
      </c>
      <c r="N162" s="27"/>
    </row>
    <row r="163" s="1" customFormat="1" spans="1:14">
      <c r="A163" s="11" t="s">
        <v>242</v>
      </c>
      <c r="B163" s="31">
        <v>29</v>
      </c>
      <c r="C163" s="31">
        <v>1</v>
      </c>
      <c r="D163" s="31">
        <v>1204</v>
      </c>
      <c r="E163" s="32">
        <v>2.9</v>
      </c>
      <c r="F163" s="32" t="s">
        <v>84</v>
      </c>
      <c r="G163" s="34">
        <v>131.2995</v>
      </c>
      <c r="H163" s="34">
        <v>104.036</v>
      </c>
      <c r="I163" s="36">
        <v>27.2635</v>
      </c>
      <c r="J163" s="32" t="s">
        <v>81</v>
      </c>
      <c r="K163" s="18">
        <f t="shared" si="3"/>
        <v>9691.81146919828</v>
      </c>
      <c r="L163" s="26">
        <v>1272530</v>
      </c>
      <c r="M163" s="11" t="s">
        <v>82</v>
      </c>
      <c r="N163" s="27"/>
    </row>
    <row r="164" s="1" customFormat="1" spans="1:14">
      <c r="A164" s="11" t="s">
        <v>243</v>
      </c>
      <c r="B164" s="31">
        <v>29</v>
      </c>
      <c r="C164" s="31">
        <v>1</v>
      </c>
      <c r="D164" s="31">
        <v>1301</v>
      </c>
      <c r="E164" s="32">
        <v>2.97</v>
      </c>
      <c r="F164" s="32" t="s">
        <v>80</v>
      </c>
      <c r="G164" s="34">
        <v>95.3876</v>
      </c>
      <c r="H164" s="34">
        <v>75.581</v>
      </c>
      <c r="I164" s="36">
        <v>19.8066</v>
      </c>
      <c r="J164" s="32" t="s">
        <v>81</v>
      </c>
      <c r="K164" s="18">
        <f t="shared" si="3"/>
        <v>10014.1527829613</v>
      </c>
      <c r="L164" s="26">
        <v>955226</v>
      </c>
      <c r="M164" s="11" t="s">
        <v>82</v>
      </c>
      <c r="N164" s="27"/>
    </row>
    <row r="165" s="1" customFormat="1" spans="1:14">
      <c r="A165" s="11" t="s">
        <v>244</v>
      </c>
      <c r="B165" s="31">
        <v>29</v>
      </c>
      <c r="C165" s="31">
        <v>1</v>
      </c>
      <c r="D165" s="31">
        <v>1302</v>
      </c>
      <c r="E165" s="32">
        <v>2.97</v>
      </c>
      <c r="F165" s="32" t="s">
        <v>80</v>
      </c>
      <c r="G165" s="34">
        <v>95.293</v>
      </c>
      <c r="H165" s="34">
        <v>75.506</v>
      </c>
      <c r="I165" s="36">
        <v>19.787</v>
      </c>
      <c r="J165" s="32" t="s">
        <v>81</v>
      </c>
      <c r="K165" s="18">
        <f t="shared" si="3"/>
        <v>9691.80317546934</v>
      </c>
      <c r="L165" s="26">
        <v>923561</v>
      </c>
      <c r="M165" s="11" t="s">
        <v>82</v>
      </c>
      <c r="N165" s="27"/>
    </row>
    <row r="166" s="1" customFormat="1" spans="1:14">
      <c r="A166" s="11" t="s">
        <v>245</v>
      </c>
      <c r="B166" s="31">
        <v>29</v>
      </c>
      <c r="C166" s="31">
        <v>1</v>
      </c>
      <c r="D166" s="31">
        <v>1303</v>
      </c>
      <c r="E166" s="32">
        <v>2.97</v>
      </c>
      <c r="F166" s="32" t="s">
        <v>80</v>
      </c>
      <c r="G166" s="34">
        <v>94.9207</v>
      </c>
      <c r="H166" s="34">
        <v>75.211</v>
      </c>
      <c r="I166" s="36">
        <v>19.7097</v>
      </c>
      <c r="J166" s="32" t="s">
        <v>81</v>
      </c>
      <c r="K166" s="18">
        <f t="shared" si="3"/>
        <v>9691.80589692238</v>
      </c>
      <c r="L166" s="26">
        <v>919953</v>
      </c>
      <c r="M166" s="11" t="s">
        <v>82</v>
      </c>
      <c r="N166" s="27"/>
    </row>
    <row r="167" s="1" customFormat="1" spans="1:14">
      <c r="A167" s="11" t="s">
        <v>246</v>
      </c>
      <c r="B167" s="31">
        <v>29</v>
      </c>
      <c r="C167" s="31">
        <v>1</v>
      </c>
      <c r="D167" s="31">
        <v>1304</v>
      </c>
      <c r="E167" s="32">
        <v>2.97</v>
      </c>
      <c r="F167" s="32" t="s">
        <v>84</v>
      </c>
      <c r="G167" s="34">
        <v>131.2995</v>
      </c>
      <c r="H167" s="34">
        <v>104.036</v>
      </c>
      <c r="I167" s="36">
        <v>27.2635</v>
      </c>
      <c r="J167" s="32" t="s">
        <v>81</v>
      </c>
      <c r="K167" s="18">
        <f t="shared" si="3"/>
        <v>9369.46446863849</v>
      </c>
      <c r="L167" s="26">
        <v>1230206</v>
      </c>
      <c r="M167" s="11" t="s">
        <v>82</v>
      </c>
      <c r="N167" s="27"/>
    </row>
    <row r="168" s="1" customFormat="1" spans="1:14">
      <c r="A168" s="11" t="s">
        <v>247</v>
      </c>
      <c r="B168" s="31">
        <v>29</v>
      </c>
      <c r="C168" s="31">
        <v>1</v>
      </c>
      <c r="D168" s="31">
        <v>202</v>
      </c>
      <c r="E168" s="32">
        <v>2.9</v>
      </c>
      <c r="F168" s="32" t="s">
        <v>248</v>
      </c>
      <c r="G168" s="34">
        <v>200.425</v>
      </c>
      <c r="H168" s="34">
        <v>158.808</v>
      </c>
      <c r="I168" s="36">
        <v>41.617</v>
      </c>
      <c r="J168" s="32" t="s">
        <v>81</v>
      </c>
      <c r="K168" s="18">
        <f t="shared" si="3"/>
        <v>9154.56654608956</v>
      </c>
      <c r="L168" s="26">
        <v>1834804</v>
      </c>
      <c r="M168" s="11" t="s">
        <v>82</v>
      </c>
      <c r="N168" s="27"/>
    </row>
    <row r="169" s="1" customFormat="1" spans="1:14">
      <c r="A169" s="11" t="s">
        <v>249</v>
      </c>
      <c r="B169" s="31">
        <v>29</v>
      </c>
      <c r="C169" s="31">
        <v>1</v>
      </c>
      <c r="D169" s="31">
        <v>203</v>
      </c>
      <c r="E169" s="32">
        <v>2.9</v>
      </c>
      <c r="F169" s="32" t="s">
        <v>248</v>
      </c>
      <c r="G169" s="34">
        <v>199.597</v>
      </c>
      <c r="H169" s="34">
        <v>158.152</v>
      </c>
      <c r="I169" s="36">
        <v>41.445</v>
      </c>
      <c r="J169" s="32" t="s">
        <v>81</v>
      </c>
      <c r="K169" s="18">
        <f t="shared" si="3"/>
        <v>9154.57146149491</v>
      </c>
      <c r="L169" s="26">
        <v>1827225</v>
      </c>
      <c r="M169" s="11" t="s">
        <v>82</v>
      </c>
      <c r="N169" s="27"/>
    </row>
    <row r="170" s="1" customFormat="1" spans="1:14">
      <c r="A170" s="11" t="s">
        <v>250</v>
      </c>
      <c r="B170" s="31">
        <v>30</v>
      </c>
      <c r="C170" s="31">
        <v>1</v>
      </c>
      <c r="D170" s="31">
        <v>203</v>
      </c>
      <c r="E170" s="32">
        <v>2.9</v>
      </c>
      <c r="F170" s="32" t="s">
        <v>80</v>
      </c>
      <c r="G170" s="34">
        <v>95.4991</v>
      </c>
      <c r="H170" s="34">
        <v>75.506</v>
      </c>
      <c r="I170" s="36">
        <v>19.9931</v>
      </c>
      <c r="J170" s="32" t="s">
        <v>81</v>
      </c>
      <c r="K170" s="18">
        <f t="shared" ref="K170:K175" si="4">L170/G170</f>
        <v>9610.68743056217</v>
      </c>
      <c r="L170" s="26">
        <v>917812</v>
      </c>
      <c r="M170" s="11" t="s">
        <v>82</v>
      </c>
      <c r="N170" s="27"/>
    </row>
    <row r="171" s="1" customFormat="1" spans="1:14">
      <c r="A171" s="11" t="s">
        <v>251</v>
      </c>
      <c r="B171" s="31">
        <v>30</v>
      </c>
      <c r="C171" s="31">
        <v>1</v>
      </c>
      <c r="D171" s="31">
        <v>204</v>
      </c>
      <c r="E171" s="32">
        <v>2.9</v>
      </c>
      <c r="F171" s="32" t="s">
        <v>80</v>
      </c>
      <c r="G171" s="34">
        <v>95.5939</v>
      </c>
      <c r="H171" s="34">
        <v>75.581</v>
      </c>
      <c r="I171" s="36">
        <v>20.0129</v>
      </c>
      <c r="J171" s="32" t="s">
        <v>81</v>
      </c>
      <c r="K171" s="18">
        <f t="shared" si="4"/>
        <v>10041.0172615617</v>
      </c>
      <c r="L171" s="26">
        <v>959860</v>
      </c>
      <c r="M171" s="11" t="s">
        <v>82</v>
      </c>
      <c r="N171" s="27"/>
    </row>
    <row r="172" s="1" customFormat="1" spans="1:14">
      <c r="A172" s="11" t="s">
        <v>252</v>
      </c>
      <c r="B172" s="31">
        <v>30</v>
      </c>
      <c r="C172" s="31">
        <v>2</v>
      </c>
      <c r="D172" s="31">
        <v>205</v>
      </c>
      <c r="E172" s="32">
        <v>2.9</v>
      </c>
      <c r="F172" s="32" t="s">
        <v>80</v>
      </c>
      <c r="G172" s="34">
        <v>95.5939</v>
      </c>
      <c r="H172" s="34">
        <v>75.581</v>
      </c>
      <c r="I172" s="36">
        <v>20.0129</v>
      </c>
      <c r="J172" s="32" t="s">
        <v>81</v>
      </c>
      <c r="K172" s="18">
        <f t="shared" si="4"/>
        <v>9610.68645593495</v>
      </c>
      <c r="L172" s="26">
        <v>918723</v>
      </c>
      <c r="M172" s="11" t="s">
        <v>82</v>
      </c>
      <c r="N172" s="27"/>
    </row>
    <row r="173" s="1" customFormat="1" spans="1:14">
      <c r="A173" s="11" t="s">
        <v>253</v>
      </c>
      <c r="B173" s="31">
        <v>30</v>
      </c>
      <c r="C173" s="31">
        <v>2</v>
      </c>
      <c r="D173" s="31">
        <v>206</v>
      </c>
      <c r="E173" s="32">
        <v>2.9</v>
      </c>
      <c r="F173" s="32" t="s">
        <v>80</v>
      </c>
      <c r="G173" s="34">
        <v>95.4991</v>
      </c>
      <c r="H173" s="34">
        <v>75.506</v>
      </c>
      <c r="I173" s="36">
        <v>19.9931</v>
      </c>
      <c r="J173" s="32" t="s">
        <v>81</v>
      </c>
      <c r="K173" s="18">
        <f t="shared" si="4"/>
        <v>9610.68743056217</v>
      </c>
      <c r="L173" s="26">
        <v>917812</v>
      </c>
      <c r="M173" s="11" t="s">
        <v>82</v>
      </c>
      <c r="N173" s="27"/>
    </row>
    <row r="174" s="1" customFormat="1" spans="1:14">
      <c r="A174" s="11" t="s">
        <v>254</v>
      </c>
      <c r="B174" s="31">
        <v>30</v>
      </c>
      <c r="C174" s="31">
        <v>2</v>
      </c>
      <c r="D174" s="31">
        <v>207</v>
      </c>
      <c r="E174" s="32">
        <v>2.9</v>
      </c>
      <c r="F174" s="32" t="s">
        <v>80</v>
      </c>
      <c r="G174" s="34">
        <v>95.1259</v>
      </c>
      <c r="H174" s="34">
        <v>75.211</v>
      </c>
      <c r="I174" s="36">
        <v>19.9149</v>
      </c>
      <c r="J174" s="32" t="s">
        <v>81</v>
      </c>
      <c r="K174" s="18">
        <f t="shared" si="4"/>
        <v>9610.68436671821</v>
      </c>
      <c r="L174" s="26">
        <v>914225</v>
      </c>
      <c r="M174" s="11" t="s">
        <v>82</v>
      </c>
      <c r="N174" s="27"/>
    </row>
    <row r="175" s="1" customFormat="1" spans="1:14">
      <c r="A175" s="11" t="s">
        <v>255</v>
      </c>
      <c r="B175" s="31">
        <v>30</v>
      </c>
      <c r="C175" s="31">
        <v>2</v>
      </c>
      <c r="D175" s="31">
        <v>208</v>
      </c>
      <c r="E175" s="32">
        <v>2.9</v>
      </c>
      <c r="F175" s="32" t="s">
        <v>84</v>
      </c>
      <c r="G175" s="34">
        <v>131.5835</v>
      </c>
      <c r="H175" s="34">
        <v>104.036</v>
      </c>
      <c r="I175" s="36">
        <v>27.5475</v>
      </c>
      <c r="J175" s="32" t="s">
        <v>81</v>
      </c>
      <c r="K175" s="18">
        <f t="shared" si="4"/>
        <v>9610.68827018585</v>
      </c>
      <c r="L175" s="26">
        <v>1264608</v>
      </c>
      <c r="M175" s="11" t="s">
        <v>82</v>
      </c>
      <c r="N175" s="27"/>
    </row>
    <row r="176" s="1" customFormat="1" spans="1:14">
      <c r="A176" s="11" t="s">
        <v>256</v>
      </c>
      <c r="B176" s="31">
        <v>30</v>
      </c>
      <c r="C176" s="31">
        <v>1</v>
      </c>
      <c r="D176" s="31">
        <v>301</v>
      </c>
      <c r="E176" s="32">
        <v>2.9</v>
      </c>
      <c r="F176" s="32" t="s">
        <v>84</v>
      </c>
      <c r="G176" s="34">
        <v>131.5835</v>
      </c>
      <c r="H176" s="34">
        <v>104.036</v>
      </c>
      <c r="I176" s="36">
        <v>27.5475</v>
      </c>
      <c r="J176" s="32" t="s">
        <v>81</v>
      </c>
      <c r="K176" s="18">
        <f t="shared" si="3"/>
        <v>9530.63264011065</v>
      </c>
      <c r="L176" s="26">
        <v>1254074</v>
      </c>
      <c r="M176" s="11" t="s">
        <v>82</v>
      </c>
      <c r="N176" s="27"/>
    </row>
    <row r="177" s="1" customFormat="1" spans="1:14">
      <c r="A177" s="11" t="s">
        <v>257</v>
      </c>
      <c r="B177" s="31">
        <v>30</v>
      </c>
      <c r="C177" s="31">
        <v>1</v>
      </c>
      <c r="D177" s="31">
        <v>302</v>
      </c>
      <c r="E177" s="32">
        <v>2.9</v>
      </c>
      <c r="F177" s="32" t="s">
        <v>80</v>
      </c>
      <c r="G177" s="34">
        <v>95.1259</v>
      </c>
      <c r="H177" s="34">
        <v>75.211</v>
      </c>
      <c r="I177" s="36">
        <v>19.9149</v>
      </c>
      <c r="J177" s="32" t="s">
        <v>81</v>
      </c>
      <c r="K177" s="18">
        <f t="shared" si="3"/>
        <v>9638.07963971957</v>
      </c>
      <c r="L177" s="26">
        <v>916831</v>
      </c>
      <c r="M177" s="11" t="s">
        <v>82</v>
      </c>
      <c r="N177" s="27"/>
    </row>
    <row r="178" s="1" customFormat="1" spans="1:14">
      <c r="A178" s="11" t="s">
        <v>258</v>
      </c>
      <c r="B178" s="31">
        <v>30</v>
      </c>
      <c r="C178" s="31">
        <v>1</v>
      </c>
      <c r="D178" s="31">
        <v>303</v>
      </c>
      <c r="E178" s="32">
        <v>2.9</v>
      </c>
      <c r="F178" s="32" t="s">
        <v>80</v>
      </c>
      <c r="G178" s="34">
        <v>95.4991</v>
      </c>
      <c r="H178" s="34">
        <v>75.506</v>
      </c>
      <c r="I178" s="36">
        <v>19.9931</v>
      </c>
      <c r="J178" s="32" t="s">
        <v>81</v>
      </c>
      <c r="K178" s="18">
        <f t="shared" si="3"/>
        <v>9638.08035887249</v>
      </c>
      <c r="L178" s="26">
        <v>920428</v>
      </c>
      <c r="M178" s="11" t="s">
        <v>82</v>
      </c>
      <c r="N178" s="27"/>
    </row>
    <row r="179" s="1" customFormat="1" spans="1:14">
      <c r="A179" s="11" t="s">
        <v>259</v>
      </c>
      <c r="B179" s="31">
        <v>30</v>
      </c>
      <c r="C179" s="31">
        <v>1</v>
      </c>
      <c r="D179" s="31">
        <v>304</v>
      </c>
      <c r="E179" s="32">
        <v>2.9</v>
      </c>
      <c r="F179" s="32" t="s">
        <v>80</v>
      </c>
      <c r="G179" s="34">
        <v>95.5939</v>
      </c>
      <c r="H179" s="34">
        <v>75.581</v>
      </c>
      <c r="I179" s="36">
        <v>20.0129</v>
      </c>
      <c r="J179" s="32" t="s">
        <v>81</v>
      </c>
      <c r="K179" s="18">
        <f t="shared" si="3"/>
        <v>9638.09406248725</v>
      </c>
      <c r="L179" s="26">
        <v>921343</v>
      </c>
      <c r="M179" s="11" t="s">
        <v>82</v>
      </c>
      <c r="N179" s="27"/>
    </row>
    <row r="180" s="1" customFormat="1" spans="1:14">
      <c r="A180" s="11" t="s">
        <v>260</v>
      </c>
      <c r="B180" s="31">
        <v>30</v>
      </c>
      <c r="C180" s="31">
        <v>2</v>
      </c>
      <c r="D180" s="31">
        <v>305</v>
      </c>
      <c r="E180" s="32">
        <v>2.9</v>
      </c>
      <c r="F180" s="32" t="s">
        <v>80</v>
      </c>
      <c r="G180" s="34">
        <v>95.5939</v>
      </c>
      <c r="H180" s="34">
        <v>75.581</v>
      </c>
      <c r="I180" s="36">
        <v>20.0129</v>
      </c>
      <c r="J180" s="32" t="s">
        <v>81</v>
      </c>
      <c r="K180" s="18">
        <f t="shared" si="3"/>
        <v>9638.09406248725</v>
      </c>
      <c r="L180" s="26">
        <v>921343</v>
      </c>
      <c r="M180" s="11" t="s">
        <v>82</v>
      </c>
      <c r="N180" s="27"/>
    </row>
    <row r="181" s="1" customFormat="1" spans="1:14">
      <c r="A181" s="11" t="s">
        <v>261</v>
      </c>
      <c r="B181" s="31">
        <v>30</v>
      </c>
      <c r="C181" s="31">
        <v>2</v>
      </c>
      <c r="D181" s="31">
        <v>306</v>
      </c>
      <c r="E181" s="32">
        <v>2.9</v>
      </c>
      <c r="F181" s="32" t="s">
        <v>80</v>
      </c>
      <c r="G181" s="34">
        <v>95.4991</v>
      </c>
      <c r="H181" s="34">
        <v>75.506</v>
      </c>
      <c r="I181" s="36">
        <v>19.9931</v>
      </c>
      <c r="J181" s="32" t="s">
        <v>81</v>
      </c>
      <c r="K181" s="18">
        <f t="shared" si="3"/>
        <v>9638.08035887249</v>
      </c>
      <c r="L181" s="26">
        <v>920428</v>
      </c>
      <c r="M181" s="11" t="s">
        <v>82</v>
      </c>
      <c r="N181" s="27"/>
    </row>
    <row r="182" s="1" customFormat="1" spans="1:14">
      <c r="A182" s="11" t="s">
        <v>262</v>
      </c>
      <c r="B182" s="31">
        <v>30</v>
      </c>
      <c r="C182" s="31">
        <v>2</v>
      </c>
      <c r="D182" s="31">
        <v>307</v>
      </c>
      <c r="E182" s="32">
        <v>2.9</v>
      </c>
      <c r="F182" s="32" t="s">
        <v>80</v>
      </c>
      <c r="G182" s="34">
        <v>95.1259</v>
      </c>
      <c r="H182" s="34">
        <v>75.211</v>
      </c>
      <c r="I182" s="36">
        <v>19.9149</v>
      </c>
      <c r="J182" s="32" t="s">
        <v>81</v>
      </c>
      <c r="K182" s="18">
        <f t="shared" si="3"/>
        <v>9638.07963971957</v>
      </c>
      <c r="L182" s="26">
        <v>916831</v>
      </c>
      <c r="M182" s="11" t="s">
        <v>82</v>
      </c>
      <c r="N182" s="27"/>
    </row>
    <row r="183" s="1" customFormat="1" spans="1:14">
      <c r="A183" s="11" t="s">
        <v>263</v>
      </c>
      <c r="B183" s="31">
        <v>30</v>
      </c>
      <c r="C183" s="31">
        <v>2</v>
      </c>
      <c r="D183" s="31">
        <v>308</v>
      </c>
      <c r="E183" s="32">
        <v>2.9</v>
      </c>
      <c r="F183" s="32" t="s">
        <v>84</v>
      </c>
      <c r="G183" s="34">
        <v>131.5835</v>
      </c>
      <c r="H183" s="34">
        <v>104.036</v>
      </c>
      <c r="I183" s="36">
        <v>27.5475</v>
      </c>
      <c r="J183" s="32" t="s">
        <v>81</v>
      </c>
      <c r="K183" s="18">
        <f t="shared" si="3"/>
        <v>9315.74247531036</v>
      </c>
      <c r="L183" s="26">
        <v>1225798</v>
      </c>
      <c r="M183" s="11" t="s">
        <v>82</v>
      </c>
      <c r="N183" s="27"/>
    </row>
    <row r="184" s="1" customFormat="1" spans="1:14">
      <c r="A184" s="11" t="s">
        <v>264</v>
      </c>
      <c r="B184" s="31">
        <v>30</v>
      </c>
      <c r="C184" s="31">
        <v>1</v>
      </c>
      <c r="D184" s="31">
        <v>401</v>
      </c>
      <c r="E184" s="32">
        <v>2.9</v>
      </c>
      <c r="F184" s="32" t="s">
        <v>84</v>
      </c>
      <c r="G184" s="34">
        <v>131.5835</v>
      </c>
      <c r="H184" s="34">
        <v>104.036</v>
      </c>
      <c r="I184" s="36">
        <v>27.5475</v>
      </c>
      <c r="J184" s="32" t="s">
        <v>81</v>
      </c>
      <c r="K184" s="18">
        <f t="shared" si="3"/>
        <v>9530.63264011065</v>
      </c>
      <c r="L184" s="26">
        <v>1254074</v>
      </c>
      <c r="M184" s="11" t="s">
        <v>82</v>
      </c>
      <c r="N184" s="27"/>
    </row>
    <row r="185" s="1" customFormat="1" spans="1:14">
      <c r="A185" s="11" t="s">
        <v>265</v>
      </c>
      <c r="B185" s="31">
        <v>30</v>
      </c>
      <c r="C185" s="31">
        <v>1</v>
      </c>
      <c r="D185" s="31">
        <v>402</v>
      </c>
      <c r="E185" s="32">
        <v>2.9</v>
      </c>
      <c r="F185" s="32" t="s">
        <v>80</v>
      </c>
      <c r="G185" s="34">
        <v>95.1259</v>
      </c>
      <c r="H185" s="34">
        <v>75.211</v>
      </c>
      <c r="I185" s="36">
        <v>19.9149</v>
      </c>
      <c r="J185" s="32" t="s">
        <v>81</v>
      </c>
      <c r="K185" s="18">
        <f t="shared" si="3"/>
        <v>9638.07963971957</v>
      </c>
      <c r="L185" s="26">
        <v>916831</v>
      </c>
      <c r="M185" s="11" t="s">
        <v>82</v>
      </c>
      <c r="N185" s="27"/>
    </row>
    <row r="186" s="1" customFormat="1" spans="1:14">
      <c r="A186" s="11" t="s">
        <v>266</v>
      </c>
      <c r="B186" s="31">
        <v>30</v>
      </c>
      <c r="C186" s="31">
        <v>1</v>
      </c>
      <c r="D186" s="31">
        <v>403</v>
      </c>
      <c r="E186" s="32">
        <v>2.9</v>
      </c>
      <c r="F186" s="32" t="s">
        <v>80</v>
      </c>
      <c r="G186" s="34">
        <v>95.4991</v>
      </c>
      <c r="H186" s="34">
        <v>75.506</v>
      </c>
      <c r="I186" s="36">
        <v>19.9931</v>
      </c>
      <c r="J186" s="32" t="s">
        <v>81</v>
      </c>
      <c r="K186" s="18">
        <f t="shared" si="3"/>
        <v>9638.08035887249</v>
      </c>
      <c r="L186" s="26">
        <v>920428</v>
      </c>
      <c r="M186" s="11" t="s">
        <v>82</v>
      </c>
      <c r="N186" s="27"/>
    </row>
    <row r="187" s="1" customFormat="1" spans="1:14">
      <c r="A187" s="11" t="s">
        <v>267</v>
      </c>
      <c r="B187" s="31">
        <v>30</v>
      </c>
      <c r="C187" s="31">
        <v>1</v>
      </c>
      <c r="D187" s="31">
        <v>404</v>
      </c>
      <c r="E187" s="32">
        <v>2.9</v>
      </c>
      <c r="F187" s="32" t="s">
        <v>80</v>
      </c>
      <c r="G187" s="34">
        <v>95.5939</v>
      </c>
      <c r="H187" s="34">
        <v>75.581</v>
      </c>
      <c r="I187" s="36">
        <v>20.0129</v>
      </c>
      <c r="J187" s="32" t="s">
        <v>81</v>
      </c>
      <c r="K187" s="18">
        <f t="shared" si="3"/>
        <v>9638.09406248725</v>
      </c>
      <c r="L187" s="26">
        <v>921343</v>
      </c>
      <c r="M187" s="11" t="s">
        <v>82</v>
      </c>
      <c r="N187" s="27"/>
    </row>
    <row r="188" s="1" customFormat="1" spans="1:14">
      <c r="A188" s="11" t="s">
        <v>268</v>
      </c>
      <c r="B188" s="31">
        <v>30</v>
      </c>
      <c r="C188" s="31">
        <v>2</v>
      </c>
      <c r="D188" s="31">
        <v>405</v>
      </c>
      <c r="E188" s="32">
        <v>2.9</v>
      </c>
      <c r="F188" s="32" t="s">
        <v>80</v>
      </c>
      <c r="G188" s="34">
        <v>95.5939</v>
      </c>
      <c r="H188" s="34">
        <v>75.581</v>
      </c>
      <c r="I188" s="36">
        <v>20.0129</v>
      </c>
      <c r="J188" s="32" t="s">
        <v>81</v>
      </c>
      <c r="K188" s="18">
        <f t="shared" si="3"/>
        <v>9638.09406248725</v>
      </c>
      <c r="L188" s="26">
        <v>921343</v>
      </c>
      <c r="M188" s="11" t="s">
        <v>82</v>
      </c>
      <c r="N188" s="27"/>
    </row>
    <row r="189" s="1" customFormat="1" spans="1:14">
      <c r="A189" s="11" t="s">
        <v>269</v>
      </c>
      <c r="B189" s="31">
        <v>30</v>
      </c>
      <c r="C189" s="31">
        <v>2</v>
      </c>
      <c r="D189" s="31">
        <v>406</v>
      </c>
      <c r="E189" s="32">
        <v>2.9</v>
      </c>
      <c r="F189" s="32" t="s">
        <v>80</v>
      </c>
      <c r="G189" s="34">
        <v>95.4991</v>
      </c>
      <c r="H189" s="34">
        <v>75.506</v>
      </c>
      <c r="I189" s="36">
        <v>19.9931</v>
      </c>
      <c r="J189" s="32" t="s">
        <v>81</v>
      </c>
      <c r="K189" s="18">
        <f t="shared" si="3"/>
        <v>9638.08035887249</v>
      </c>
      <c r="L189" s="26">
        <v>920428</v>
      </c>
      <c r="M189" s="11" t="s">
        <v>82</v>
      </c>
      <c r="N189" s="27"/>
    </row>
    <row r="190" s="1" customFormat="1" spans="1:14">
      <c r="A190" s="11" t="s">
        <v>270</v>
      </c>
      <c r="B190" s="31">
        <v>30</v>
      </c>
      <c r="C190" s="31">
        <v>2</v>
      </c>
      <c r="D190" s="31">
        <v>407</v>
      </c>
      <c r="E190" s="32">
        <v>2.9</v>
      </c>
      <c r="F190" s="32" t="s">
        <v>80</v>
      </c>
      <c r="G190" s="34">
        <v>95.1259</v>
      </c>
      <c r="H190" s="34">
        <v>75.211</v>
      </c>
      <c r="I190" s="36">
        <v>19.9149</v>
      </c>
      <c r="J190" s="32" t="s">
        <v>81</v>
      </c>
      <c r="K190" s="18">
        <f t="shared" si="3"/>
        <v>9638.07963971957</v>
      </c>
      <c r="L190" s="26">
        <v>916831</v>
      </c>
      <c r="M190" s="11" t="s">
        <v>82</v>
      </c>
      <c r="N190" s="27"/>
    </row>
    <row r="191" s="1" customFormat="1" spans="1:14">
      <c r="A191" s="11" t="s">
        <v>271</v>
      </c>
      <c r="B191" s="31">
        <v>30</v>
      </c>
      <c r="C191" s="31">
        <v>2</v>
      </c>
      <c r="D191" s="31">
        <v>408</v>
      </c>
      <c r="E191" s="32">
        <v>2.9</v>
      </c>
      <c r="F191" s="32" t="s">
        <v>84</v>
      </c>
      <c r="G191" s="34">
        <v>131.5835</v>
      </c>
      <c r="H191" s="34">
        <v>104.036</v>
      </c>
      <c r="I191" s="36">
        <v>27.5475</v>
      </c>
      <c r="J191" s="32" t="s">
        <v>81</v>
      </c>
      <c r="K191" s="18">
        <f t="shared" si="3"/>
        <v>9315.74247531036</v>
      </c>
      <c r="L191" s="26">
        <v>1225798</v>
      </c>
      <c r="M191" s="11" t="s">
        <v>82</v>
      </c>
      <c r="N191" s="27"/>
    </row>
    <row r="192" s="1" customFormat="1" spans="1:14">
      <c r="A192" s="11" t="s">
        <v>272</v>
      </c>
      <c r="B192" s="31">
        <v>30</v>
      </c>
      <c r="C192" s="31">
        <v>1</v>
      </c>
      <c r="D192" s="31">
        <v>501</v>
      </c>
      <c r="E192" s="32">
        <v>2.9</v>
      </c>
      <c r="F192" s="32" t="s">
        <v>84</v>
      </c>
      <c r="G192" s="34">
        <v>131.5835</v>
      </c>
      <c r="H192" s="34">
        <v>104.036</v>
      </c>
      <c r="I192" s="36">
        <v>27.5475</v>
      </c>
      <c r="J192" s="32" t="s">
        <v>81</v>
      </c>
      <c r="K192" s="18">
        <f t="shared" si="3"/>
        <v>9638.0777225108</v>
      </c>
      <c r="L192" s="26">
        <v>1268212</v>
      </c>
      <c r="M192" s="11" t="s">
        <v>82</v>
      </c>
      <c r="N192" s="27"/>
    </row>
    <row r="193" s="1" customFormat="1" spans="1:14">
      <c r="A193" s="11" t="s">
        <v>273</v>
      </c>
      <c r="B193" s="31">
        <v>30</v>
      </c>
      <c r="C193" s="31">
        <v>1</v>
      </c>
      <c r="D193" s="31">
        <v>502</v>
      </c>
      <c r="E193" s="32">
        <v>2.9</v>
      </c>
      <c r="F193" s="32" t="s">
        <v>80</v>
      </c>
      <c r="G193" s="34">
        <v>95.1259</v>
      </c>
      <c r="H193" s="34">
        <v>75.211</v>
      </c>
      <c r="I193" s="36">
        <v>19.9149</v>
      </c>
      <c r="J193" s="32" t="s">
        <v>81</v>
      </c>
      <c r="K193" s="18">
        <f t="shared" si="3"/>
        <v>9745.52671774984</v>
      </c>
      <c r="L193" s="26">
        <v>927052</v>
      </c>
      <c r="M193" s="11" t="s">
        <v>82</v>
      </c>
      <c r="N193" s="27"/>
    </row>
    <row r="194" s="1" customFormat="1" spans="1:14">
      <c r="A194" s="11" t="s">
        <v>274</v>
      </c>
      <c r="B194" s="31">
        <v>30</v>
      </c>
      <c r="C194" s="31">
        <v>1</v>
      </c>
      <c r="D194" s="31">
        <v>503</v>
      </c>
      <c r="E194" s="32">
        <v>2.9</v>
      </c>
      <c r="F194" s="32" t="s">
        <v>80</v>
      </c>
      <c r="G194" s="34">
        <v>95.4991</v>
      </c>
      <c r="H194" s="34">
        <v>75.506</v>
      </c>
      <c r="I194" s="36">
        <v>19.9931</v>
      </c>
      <c r="J194" s="32" t="s">
        <v>81</v>
      </c>
      <c r="K194" s="18">
        <f t="shared" si="3"/>
        <v>9745.53686893384</v>
      </c>
      <c r="L194" s="26">
        <v>930690</v>
      </c>
      <c r="M194" s="11" t="s">
        <v>82</v>
      </c>
      <c r="N194" s="27"/>
    </row>
    <row r="195" s="1" customFormat="1" spans="1:14">
      <c r="A195" s="11" t="s">
        <v>275</v>
      </c>
      <c r="B195" s="31">
        <v>30</v>
      </c>
      <c r="C195" s="31">
        <v>1</v>
      </c>
      <c r="D195" s="31">
        <v>504</v>
      </c>
      <c r="E195" s="32">
        <v>2.9</v>
      </c>
      <c r="F195" s="32" t="s">
        <v>80</v>
      </c>
      <c r="G195" s="34">
        <v>95.5939</v>
      </c>
      <c r="H195" s="34">
        <v>75.581</v>
      </c>
      <c r="I195" s="36">
        <v>20.0129</v>
      </c>
      <c r="J195" s="32" t="s">
        <v>81</v>
      </c>
      <c r="K195" s="18">
        <f t="shared" si="3"/>
        <v>9745.53815672339</v>
      </c>
      <c r="L195" s="26">
        <v>931614</v>
      </c>
      <c r="M195" s="11" t="s">
        <v>82</v>
      </c>
      <c r="N195" s="27"/>
    </row>
    <row r="196" s="1" customFormat="1" spans="1:14">
      <c r="A196" s="11" t="s">
        <v>276</v>
      </c>
      <c r="B196" s="31">
        <v>30</v>
      </c>
      <c r="C196" s="31">
        <v>2</v>
      </c>
      <c r="D196" s="31">
        <v>505</v>
      </c>
      <c r="E196" s="32">
        <v>2.9</v>
      </c>
      <c r="F196" s="32" t="s">
        <v>80</v>
      </c>
      <c r="G196" s="34">
        <v>95.5939</v>
      </c>
      <c r="H196" s="34">
        <v>75.581</v>
      </c>
      <c r="I196" s="36">
        <v>20.0129</v>
      </c>
      <c r="J196" s="32" t="s">
        <v>81</v>
      </c>
      <c r="K196" s="18">
        <f t="shared" si="3"/>
        <v>9745.53815672339</v>
      </c>
      <c r="L196" s="26">
        <v>931614</v>
      </c>
      <c r="M196" s="11" t="s">
        <v>82</v>
      </c>
      <c r="N196" s="27"/>
    </row>
    <row r="197" s="1" customFormat="1" spans="1:14">
      <c r="A197" s="11" t="s">
        <v>277</v>
      </c>
      <c r="B197" s="31">
        <v>30</v>
      </c>
      <c r="C197" s="31">
        <v>2</v>
      </c>
      <c r="D197" s="31">
        <v>506</v>
      </c>
      <c r="E197" s="32">
        <v>2.9</v>
      </c>
      <c r="F197" s="32" t="s">
        <v>80</v>
      </c>
      <c r="G197" s="34">
        <v>95.4991</v>
      </c>
      <c r="H197" s="34">
        <v>75.506</v>
      </c>
      <c r="I197" s="36">
        <v>19.9931</v>
      </c>
      <c r="J197" s="32" t="s">
        <v>81</v>
      </c>
      <c r="K197" s="18">
        <f t="shared" ref="K197:K260" si="5">L197/G197</f>
        <v>9745.53686893384</v>
      </c>
      <c r="L197" s="26">
        <v>930690</v>
      </c>
      <c r="M197" s="11" t="s">
        <v>82</v>
      </c>
      <c r="N197" s="27"/>
    </row>
    <row r="198" s="1" customFormat="1" spans="1:14">
      <c r="A198" s="11" t="s">
        <v>278</v>
      </c>
      <c r="B198" s="31">
        <v>30</v>
      </c>
      <c r="C198" s="31">
        <v>2</v>
      </c>
      <c r="D198" s="31">
        <v>507</v>
      </c>
      <c r="E198" s="32">
        <v>2.9</v>
      </c>
      <c r="F198" s="32" t="s">
        <v>80</v>
      </c>
      <c r="G198" s="34">
        <v>95.1259</v>
      </c>
      <c r="H198" s="34">
        <v>75.211</v>
      </c>
      <c r="I198" s="36">
        <v>19.9149</v>
      </c>
      <c r="J198" s="32" t="s">
        <v>81</v>
      </c>
      <c r="K198" s="18">
        <f t="shared" si="5"/>
        <v>9745.52671774984</v>
      </c>
      <c r="L198" s="26">
        <v>927052</v>
      </c>
      <c r="M198" s="11" t="s">
        <v>82</v>
      </c>
      <c r="N198" s="27"/>
    </row>
    <row r="199" s="1" customFormat="1" spans="1:14">
      <c r="A199" s="11" t="s">
        <v>279</v>
      </c>
      <c r="B199" s="31">
        <v>30</v>
      </c>
      <c r="C199" s="31">
        <v>2</v>
      </c>
      <c r="D199" s="31">
        <v>508</v>
      </c>
      <c r="E199" s="32">
        <v>2.9</v>
      </c>
      <c r="F199" s="32" t="s">
        <v>84</v>
      </c>
      <c r="G199" s="34">
        <v>131.5835</v>
      </c>
      <c r="H199" s="34">
        <v>104.036</v>
      </c>
      <c r="I199" s="36">
        <v>27.5475</v>
      </c>
      <c r="J199" s="32" t="s">
        <v>81</v>
      </c>
      <c r="K199" s="18">
        <f t="shared" si="5"/>
        <v>9423.19515744755</v>
      </c>
      <c r="L199" s="26">
        <v>1239937</v>
      </c>
      <c r="M199" s="11" t="s">
        <v>82</v>
      </c>
      <c r="N199" s="27"/>
    </row>
    <row r="200" s="1" customFormat="1" spans="1:14">
      <c r="A200" s="11" t="s">
        <v>280</v>
      </c>
      <c r="B200" s="31">
        <v>30</v>
      </c>
      <c r="C200" s="31">
        <v>1</v>
      </c>
      <c r="D200" s="31">
        <v>601</v>
      </c>
      <c r="E200" s="32">
        <v>2.9</v>
      </c>
      <c r="F200" s="32" t="s">
        <v>84</v>
      </c>
      <c r="G200" s="34">
        <v>131.5835</v>
      </c>
      <c r="H200" s="34">
        <v>104.036</v>
      </c>
      <c r="I200" s="36">
        <v>27.5475</v>
      </c>
      <c r="J200" s="32" t="s">
        <v>81</v>
      </c>
      <c r="K200" s="18">
        <f t="shared" si="5"/>
        <v>9691.81546318498</v>
      </c>
      <c r="L200" s="26">
        <v>1275283</v>
      </c>
      <c r="M200" s="11" t="s">
        <v>82</v>
      </c>
      <c r="N200" s="27"/>
    </row>
    <row r="201" s="1" customFormat="1" spans="1:14">
      <c r="A201" s="11" t="s">
        <v>281</v>
      </c>
      <c r="B201" s="31">
        <v>30</v>
      </c>
      <c r="C201" s="31">
        <v>1</v>
      </c>
      <c r="D201" s="31">
        <v>602</v>
      </c>
      <c r="E201" s="32">
        <v>2.9</v>
      </c>
      <c r="F201" s="32" t="s">
        <v>80</v>
      </c>
      <c r="G201" s="34">
        <v>95.1259</v>
      </c>
      <c r="H201" s="34">
        <v>75.211</v>
      </c>
      <c r="I201" s="36">
        <v>19.9149</v>
      </c>
      <c r="J201" s="32" t="s">
        <v>81</v>
      </c>
      <c r="K201" s="18">
        <f t="shared" si="5"/>
        <v>9799.25551295704</v>
      </c>
      <c r="L201" s="26">
        <v>932163</v>
      </c>
      <c r="M201" s="11" t="s">
        <v>82</v>
      </c>
      <c r="N201" s="27"/>
    </row>
    <row r="202" s="1" customFormat="1" spans="1:14">
      <c r="A202" s="11" t="s">
        <v>282</v>
      </c>
      <c r="B202" s="31">
        <v>30</v>
      </c>
      <c r="C202" s="31">
        <v>1</v>
      </c>
      <c r="D202" s="31">
        <v>603</v>
      </c>
      <c r="E202" s="32">
        <v>2.9</v>
      </c>
      <c r="F202" s="32" t="s">
        <v>80</v>
      </c>
      <c r="G202" s="34">
        <v>95.4991</v>
      </c>
      <c r="H202" s="34">
        <v>75.506</v>
      </c>
      <c r="I202" s="36">
        <v>19.9931</v>
      </c>
      <c r="J202" s="32" t="s">
        <v>81</v>
      </c>
      <c r="K202" s="18">
        <f t="shared" si="5"/>
        <v>9799.25465266165</v>
      </c>
      <c r="L202" s="26">
        <v>935820</v>
      </c>
      <c r="M202" s="11" t="s">
        <v>82</v>
      </c>
      <c r="N202" s="27"/>
    </row>
    <row r="203" s="1" customFormat="1" spans="1:14">
      <c r="A203" s="11" t="s">
        <v>283</v>
      </c>
      <c r="B203" s="31">
        <v>30</v>
      </c>
      <c r="C203" s="31">
        <v>1</v>
      </c>
      <c r="D203" s="31">
        <v>604</v>
      </c>
      <c r="E203" s="32">
        <v>2.9</v>
      </c>
      <c r="F203" s="32" t="s">
        <v>80</v>
      </c>
      <c r="G203" s="34">
        <v>95.5939</v>
      </c>
      <c r="H203" s="34">
        <v>75.581</v>
      </c>
      <c r="I203" s="36">
        <v>20.0129</v>
      </c>
      <c r="J203" s="32" t="s">
        <v>81</v>
      </c>
      <c r="K203" s="18">
        <f t="shared" si="5"/>
        <v>9799.25497338219</v>
      </c>
      <c r="L203" s="26">
        <v>936749</v>
      </c>
      <c r="M203" s="11" t="s">
        <v>82</v>
      </c>
      <c r="N203" s="27"/>
    </row>
    <row r="204" s="1" customFormat="1" spans="1:14">
      <c r="A204" s="11" t="s">
        <v>284</v>
      </c>
      <c r="B204" s="31">
        <v>30</v>
      </c>
      <c r="C204" s="31">
        <v>2</v>
      </c>
      <c r="D204" s="31">
        <v>605</v>
      </c>
      <c r="E204" s="32">
        <v>2.9</v>
      </c>
      <c r="F204" s="32" t="s">
        <v>80</v>
      </c>
      <c r="G204" s="34">
        <v>95.5939</v>
      </c>
      <c r="H204" s="34">
        <v>75.581</v>
      </c>
      <c r="I204" s="36">
        <v>20.0129</v>
      </c>
      <c r="J204" s="32" t="s">
        <v>81</v>
      </c>
      <c r="K204" s="18">
        <f t="shared" si="5"/>
        <v>9799.25497338219</v>
      </c>
      <c r="L204" s="26">
        <v>936749</v>
      </c>
      <c r="M204" s="11" t="s">
        <v>82</v>
      </c>
      <c r="N204" s="27"/>
    </row>
    <row r="205" s="1" customFormat="1" spans="1:14">
      <c r="A205" s="11" t="s">
        <v>285</v>
      </c>
      <c r="B205" s="31">
        <v>30</v>
      </c>
      <c r="C205" s="31">
        <v>2</v>
      </c>
      <c r="D205" s="31">
        <v>606</v>
      </c>
      <c r="E205" s="32">
        <v>2.9</v>
      </c>
      <c r="F205" s="32" t="s">
        <v>80</v>
      </c>
      <c r="G205" s="34">
        <v>95.4991</v>
      </c>
      <c r="H205" s="34">
        <v>75.506</v>
      </c>
      <c r="I205" s="36">
        <v>19.9931</v>
      </c>
      <c r="J205" s="32" t="s">
        <v>81</v>
      </c>
      <c r="K205" s="18">
        <f t="shared" si="5"/>
        <v>9799.25465266165</v>
      </c>
      <c r="L205" s="26">
        <v>935820</v>
      </c>
      <c r="M205" s="11" t="s">
        <v>82</v>
      </c>
      <c r="N205" s="27"/>
    </row>
    <row r="206" s="1" customFormat="1" spans="1:14">
      <c r="A206" s="11" t="s">
        <v>286</v>
      </c>
      <c r="B206" s="31">
        <v>30</v>
      </c>
      <c r="C206" s="31">
        <v>2</v>
      </c>
      <c r="D206" s="31">
        <v>607</v>
      </c>
      <c r="E206" s="32">
        <v>2.9</v>
      </c>
      <c r="F206" s="32" t="s">
        <v>80</v>
      </c>
      <c r="G206" s="34">
        <v>95.1259</v>
      </c>
      <c r="H206" s="34">
        <v>75.211</v>
      </c>
      <c r="I206" s="36">
        <v>19.9149</v>
      </c>
      <c r="J206" s="32" t="s">
        <v>81</v>
      </c>
      <c r="K206" s="18">
        <f t="shared" si="5"/>
        <v>9799.25551295704</v>
      </c>
      <c r="L206" s="26">
        <v>932163</v>
      </c>
      <c r="M206" s="11" t="s">
        <v>82</v>
      </c>
      <c r="N206" s="27"/>
    </row>
    <row r="207" s="1" customFormat="1" spans="1:14">
      <c r="A207" s="11" t="s">
        <v>287</v>
      </c>
      <c r="B207" s="31">
        <v>30</v>
      </c>
      <c r="C207" s="31">
        <v>2</v>
      </c>
      <c r="D207" s="31">
        <v>608</v>
      </c>
      <c r="E207" s="32">
        <v>2.9</v>
      </c>
      <c r="F207" s="32" t="s">
        <v>84</v>
      </c>
      <c r="G207" s="34">
        <v>131.5835</v>
      </c>
      <c r="H207" s="34">
        <v>104.036</v>
      </c>
      <c r="I207" s="36">
        <v>27.5475</v>
      </c>
      <c r="J207" s="32" t="s">
        <v>81</v>
      </c>
      <c r="K207" s="18">
        <f t="shared" si="5"/>
        <v>9476.91009891058</v>
      </c>
      <c r="L207" s="26">
        <v>1247005</v>
      </c>
      <c r="M207" s="11" t="s">
        <v>82</v>
      </c>
      <c r="N207" s="27"/>
    </row>
    <row r="208" s="1" customFormat="1" spans="1:14">
      <c r="A208" s="11" t="s">
        <v>288</v>
      </c>
      <c r="B208" s="31">
        <v>30</v>
      </c>
      <c r="C208" s="31">
        <v>1</v>
      </c>
      <c r="D208" s="31">
        <v>701</v>
      </c>
      <c r="E208" s="32">
        <v>2.9</v>
      </c>
      <c r="F208" s="32" t="s">
        <v>84</v>
      </c>
      <c r="G208" s="34">
        <v>131.5835</v>
      </c>
      <c r="H208" s="34">
        <v>104.036</v>
      </c>
      <c r="I208" s="36">
        <v>27.5475</v>
      </c>
      <c r="J208" s="32" t="s">
        <v>81</v>
      </c>
      <c r="K208" s="18">
        <f t="shared" si="5"/>
        <v>9745.530404648</v>
      </c>
      <c r="L208" s="26">
        <v>1282351</v>
      </c>
      <c r="M208" s="11" t="s">
        <v>82</v>
      </c>
      <c r="N208" s="27"/>
    </row>
    <row r="209" s="1" customFormat="1" spans="1:14">
      <c r="A209" s="11" t="s">
        <v>289</v>
      </c>
      <c r="B209" s="31">
        <v>30</v>
      </c>
      <c r="C209" s="31">
        <v>1</v>
      </c>
      <c r="D209" s="31">
        <v>702</v>
      </c>
      <c r="E209" s="32">
        <v>2.9</v>
      </c>
      <c r="F209" s="32" t="s">
        <v>80</v>
      </c>
      <c r="G209" s="34">
        <v>95.1259</v>
      </c>
      <c r="H209" s="34">
        <v>75.211</v>
      </c>
      <c r="I209" s="36">
        <v>19.9149</v>
      </c>
      <c r="J209" s="32" t="s">
        <v>81</v>
      </c>
      <c r="K209" s="18">
        <f t="shared" si="5"/>
        <v>9852.97379578012</v>
      </c>
      <c r="L209" s="26">
        <v>937273</v>
      </c>
      <c r="M209" s="11" t="s">
        <v>82</v>
      </c>
      <c r="N209" s="27"/>
    </row>
    <row r="210" s="1" customFormat="1" spans="1:14">
      <c r="A210" s="11" t="s">
        <v>290</v>
      </c>
      <c r="B210" s="31">
        <v>30</v>
      </c>
      <c r="C210" s="31">
        <v>1</v>
      </c>
      <c r="D210" s="31">
        <v>703</v>
      </c>
      <c r="E210" s="32">
        <v>2.9</v>
      </c>
      <c r="F210" s="32" t="s">
        <v>80</v>
      </c>
      <c r="G210" s="34">
        <v>95.4991</v>
      </c>
      <c r="H210" s="34">
        <v>75.506</v>
      </c>
      <c r="I210" s="36">
        <v>19.9931</v>
      </c>
      <c r="J210" s="32" t="s">
        <v>81</v>
      </c>
      <c r="K210" s="18">
        <f t="shared" si="5"/>
        <v>9852.98290769232</v>
      </c>
      <c r="L210" s="26">
        <v>940951</v>
      </c>
      <c r="M210" s="11" t="s">
        <v>82</v>
      </c>
      <c r="N210" s="27"/>
    </row>
    <row r="211" s="1" customFormat="1" spans="1:14">
      <c r="A211" s="11" t="s">
        <v>291</v>
      </c>
      <c r="B211" s="31">
        <v>30</v>
      </c>
      <c r="C211" s="31">
        <v>1</v>
      </c>
      <c r="D211" s="31">
        <v>704</v>
      </c>
      <c r="E211" s="32">
        <v>2.9</v>
      </c>
      <c r="F211" s="32" t="s">
        <v>80</v>
      </c>
      <c r="G211" s="34">
        <v>95.5939</v>
      </c>
      <c r="H211" s="34">
        <v>75.581</v>
      </c>
      <c r="I211" s="36">
        <v>20.0129</v>
      </c>
      <c r="J211" s="32" t="s">
        <v>81</v>
      </c>
      <c r="K211" s="18">
        <f t="shared" si="5"/>
        <v>9852.971790041</v>
      </c>
      <c r="L211" s="26">
        <v>941884</v>
      </c>
      <c r="M211" s="11" t="s">
        <v>82</v>
      </c>
      <c r="N211" s="27"/>
    </row>
    <row r="212" s="1" customFormat="1" spans="1:14">
      <c r="A212" s="11" t="s">
        <v>292</v>
      </c>
      <c r="B212" s="31">
        <v>30</v>
      </c>
      <c r="C212" s="31">
        <v>2</v>
      </c>
      <c r="D212" s="31">
        <v>705</v>
      </c>
      <c r="E212" s="32">
        <v>2.9</v>
      </c>
      <c r="F212" s="32" t="s">
        <v>80</v>
      </c>
      <c r="G212" s="34">
        <v>95.5939</v>
      </c>
      <c r="H212" s="34">
        <v>75.581</v>
      </c>
      <c r="I212" s="36">
        <v>20.0129</v>
      </c>
      <c r="J212" s="32" t="s">
        <v>81</v>
      </c>
      <c r="K212" s="18">
        <f t="shared" si="5"/>
        <v>9852.971790041</v>
      </c>
      <c r="L212" s="26">
        <v>941884</v>
      </c>
      <c r="M212" s="11" t="s">
        <v>82</v>
      </c>
      <c r="N212" s="27"/>
    </row>
    <row r="213" s="1" customFormat="1" spans="1:14">
      <c r="A213" s="11" t="s">
        <v>293</v>
      </c>
      <c r="B213" s="31">
        <v>30</v>
      </c>
      <c r="C213" s="31">
        <v>2</v>
      </c>
      <c r="D213" s="31">
        <v>706</v>
      </c>
      <c r="E213" s="32">
        <v>2.9</v>
      </c>
      <c r="F213" s="32" t="s">
        <v>80</v>
      </c>
      <c r="G213" s="34">
        <v>95.4991</v>
      </c>
      <c r="H213" s="34">
        <v>75.506</v>
      </c>
      <c r="I213" s="36">
        <v>19.9931</v>
      </c>
      <c r="J213" s="32" t="s">
        <v>81</v>
      </c>
      <c r="K213" s="18">
        <f t="shared" si="5"/>
        <v>9852.98290769232</v>
      </c>
      <c r="L213" s="26">
        <v>940951</v>
      </c>
      <c r="M213" s="11" t="s">
        <v>82</v>
      </c>
      <c r="N213" s="27"/>
    </row>
    <row r="214" s="1" customFormat="1" spans="1:14">
      <c r="A214" s="11" t="s">
        <v>294</v>
      </c>
      <c r="B214" s="31">
        <v>30</v>
      </c>
      <c r="C214" s="31">
        <v>2</v>
      </c>
      <c r="D214" s="31">
        <v>707</v>
      </c>
      <c r="E214" s="32">
        <v>2.9</v>
      </c>
      <c r="F214" s="32" t="s">
        <v>80</v>
      </c>
      <c r="G214" s="34">
        <v>95.1259</v>
      </c>
      <c r="H214" s="34">
        <v>75.211</v>
      </c>
      <c r="I214" s="36">
        <v>19.9149</v>
      </c>
      <c r="J214" s="32" t="s">
        <v>81</v>
      </c>
      <c r="K214" s="18">
        <f t="shared" si="5"/>
        <v>9852.97379578012</v>
      </c>
      <c r="L214" s="26">
        <v>937273</v>
      </c>
      <c r="M214" s="11" t="s">
        <v>82</v>
      </c>
      <c r="N214" s="27"/>
    </row>
    <row r="215" s="1" customFormat="1" spans="1:14">
      <c r="A215" s="11" t="s">
        <v>295</v>
      </c>
      <c r="B215" s="31">
        <v>30</v>
      </c>
      <c r="C215" s="31">
        <v>2</v>
      </c>
      <c r="D215" s="31">
        <v>708</v>
      </c>
      <c r="E215" s="32">
        <v>2.9</v>
      </c>
      <c r="F215" s="32" t="s">
        <v>84</v>
      </c>
      <c r="G215" s="34">
        <v>131.5835</v>
      </c>
      <c r="H215" s="34">
        <v>104.036</v>
      </c>
      <c r="I215" s="36">
        <v>27.5475</v>
      </c>
      <c r="J215" s="32" t="s">
        <v>81</v>
      </c>
      <c r="K215" s="18">
        <f t="shared" si="5"/>
        <v>9530.63264011065</v>
      </c>
      <c r="L215" s="26">
        <v>1254074</v>
      </c>
      <c r="M215" s="11" t="s">
        <v>82</v>
      </c>
      <c r="N215" s="27"/>
    </row>
    <row r="216" s="1" customFormat="1" spans="1:14">
      <c r="A216" s="11" t="s">
        <v>296</v>
      </c>
      <c r="B216" s="31">
        <v>30</v>
      </c>
      <c r="C216" s="31">
        <v>1</v>
      </c>
      <c r="D216" s="31">
        <v>801</v>
      </c>
      <c r="E216" s="32">
        <v>2.9</v>
      </c>
      <c r="F216" s="32" t="s">
        <v>84</v>
      </c>
      <c r="G216" s="34">
        <v>131.5835</v>
      </c>
      <c r="H216" s="34">
        <v>104.036</v>
      </c>
      <c r="I216" s="36">
        <v>27.5475</v>
      </c>
      <c r="J216" s="32" t="s">
        <v>81</v>
      </c>
      <c r="K216" s="18">
        <f t="shared" si="5"/>
        <v>9799.25294584807</v>
      </c>
      <c r="L216" s="26">
        <v>1289420</v>
      </c>
      <c r="M216" s="11" t="s">
        <v>82</v>
      </c>
      <c r="N216" s="27"/>
    </row>
    <row r="217" s="1" customFormat="1" spans="1:14">
      <c r="A217" s="11" t="s">
        <v>297</v>
      </c>
      <c r="B217" s="31">
        <v>30</v>
      </c>
      <c r="C217" s="31">
        <v>1</v>
      </c>
      <c r="D217" s="31">
        <v>802</v>
      </c>
      <c r="E217" s="32">
        <v>2.9</v>
      </c>
      <c r="F217" s="32" t="s">
        <v>80</v>
      </c>
      <c r="G217" s="34">
        <v>95.1259</v>
      </c>
      <c r="H217" s="34">
        <v>75.211</v>
      </c>
      <c r="I217" s="36">
        <v>19.9149</v>
      </c>
      <c r="J217" s="32" t="s">
        <v>81</v>
      </c>
      <c r="K217" s="18">
        <f t="shared" si="5"/>
        <v>9906.70259098731</v>
      </c>
      <c r="L217" s="26">
        <v>942384</v>
      </c>
      <c r="M217" s="11" t="s">
        <v>82</v>
      </c>
      <c r="N217" s="27"/>
    </row>
    <row r="218" s="1" customFormat="1" spans="1:14">
      <c r="A218" s="11" t="s">
        <v>298</v>
      </c>
      <c r="B218" s="31">
        <v>30</v>
      </c>
      <c r="C218" s="31">
        <v>1</v>
      </c>
      <c r="D218" s="31">
        <v>803</v>
      </c>
      <c r="E218" s="32">
        <v>2.9</v>
      </c>
      <c r="F218" s="32" t="s">
        <v>80</v>
      </c>
      <c r="G218" s="34">
        <v>95.4991</v>
      </c>
      <c r="H218" s="34">
        <v>75.506</v>
      </c>
      <c r="I218" s="36">
        <v>19.9931</v>
      </c>
      <c r="J218" s="32" t="s">
        <v>81</v>
      </c>
      <c r="K218" s="18">
        <f t="shared" si="5"/>
        <v>9906.70069142013</v>
      </c>
      <c r="L218" s="26">
        <v>946081</v>
      </c>
      <c r="M218" s="11" t="s">
        <v>82</v>
      </c>
      <c r="N218" s="27"/>
    </row>
    <row r="219" s="1" customFormat="1" spans="1:14">
      <c r="A219" s="11" t="s">
        <v>299</v>
      </c>
      <c r="B219" s="31">
        <v>30</v>
      </c>
      <c r="C219" s="31">
        <v>1</v>
      </c>
      <c r="D219" s="31">
        <v>804</v>
      </c>
      <c r="E219" s="32">
        <v>2.9</v>
      </c>
      <c r="F219" s="32" t="s">
        <v>80</v>
      </c>
      <c r="G219" s="34">
        <v>95.5939</v>
      </c>
      <c r="H219" s="34">
        <v>75.581</v>
      </c>
      <c r="I219" s="36">
        <v>20.0129</v>
      </c>
      <c r="J219" s="32" t="s">
        <v>81</v>
      </c>
      <c r="K219" s="18">
        <f t="shared" si="5"/>
        <v>9906.69906761833</v>
      </c>
      <c r="L219" s="26">
        <v>947020</v>
      </c>
      <c r="M219" s="11" t="s">
        <v>82</v>
      </c>
      <c r="N219" s="27"/>
    </row>
    <row r="220" s="1" customFormat="1" spans="1:14">
      <c r="A220" s="11" t="s">
        <v>300</v>
      </c>
      <c r="B220" s="31">
        <v>30</v>
      </c>
      <c r="C220" s="31">
        <v>2</v>
      </c>
      <c r="D220" s="31">
        <v>805</v>
      </c>
      <c r="E220" s="32">
        <v>2.9</v>
      </c>
      <c r="F220" s="32" t="s">
        <v>80</v>
      </c>
      <c r="G220" s="34">
        <v>95.5939</v>
      </c>
      <c r="H220" s="34">
        <v>75.581</v>
      </c>
      <c r="I220" s="36">
        <v>20.0129</v>
      </c>
      <c r="J220" s="32" t="s">
        <v>81</v>
      </c>
      <c r="K220" s="18">
        <f t="shared" si="5"/>
        <v>9906.69906761833</v>
      </c>
      <c r="L220" s="26">
        <v>947020</v>
      </c>
      <c r="M220" s="11" t="s">
        <v>82</v>
      </c>
      <c r="N220" s="27"/>
    </row>
    <row r="221" s="1" customFormat="1" spans="1:14">
      <c r="A221" s="11" t="s">
        <v>301</v>
      </c>
      <c r="B221" s="31">
        <v>30</v>
      </c>
      <c r="C221" s="31">
        <v>2</v>
      </c>
      <c r="D221" s="31">
        <v>806</v>
      </c>
      <c r="E221" s="32">
        <v>2.9</v>
      </c>
      <c r="F221" s="32" t="s">
        <v>80</v>
      </c>
      <c r="G221" s="34">
        <v>95.4991</v>
      </c>
      <c r="H221" s="34">
        <v>75.506</v>
      </c>
      <c r="I221" s="36">
        <v>19.9931</v>
      </c>
      <c r="J221" s="32" t="s">
        <v>81</v>
      </c>
      <c r="K221" s="18">
        <f t="shared" si="5"/>
        <v>9906.70069142013</v>
      </c>
      <c r="L221" s="26">
        <v>946081</v>
      </c>
      <c r="M221" s="11" t="s">
        <v>82</v>
      </c>
      <c r="N221" s="27"/>
    </row>
    <row r="222" s="1" customFormat="1" spans="1:14">
      <c r="A222" s="11" t="s">
        <v>302</v>
      </c>
      <c r="B222" s="31">
        <v>30</v>
      </c>
      <c r="C222" s="31">
        <v>2</v>
      </c>
      <c r="D222" s="31">
        <v>807</v>
      </c>
      <c r="E222" s="32">
        <v>2.9</v>
      </c>
      <c r="F222" s="32" t="s">
        <v>80</v>
      </c>
      <c r="G222" s="34">
        <v>95.1259</v>
      </c>
      <c r="H222" s="34">
        <v>75.211</v>
      </c>
      <c r="I222" s="36">
        <v>19.9149</v>
      </c>
      <c r="J222" s="32" t="s">
        <v>81</v>
      </c>
      <c r="K222" s="18">
        <f t="shared" si="5"/>
        <v>9906.70259098731</v>
      </c>
      <c r="L222" s="26">
        <v>942384</v>
      </c>
      <c r="M222" s="11" t="s">
        <v>82</v>
      </c>
      <c r="N222" s="27"/>
    </row>
    <row r="223" s="1" customFormat="1" spans="1:14">
      <c r="A223" s="11" t="s">
        <v>303</v>
      </c>
      <c r="B223" s="31">
        <v>30</v>
      </c>
      <c r="C223" s="31">
        <v>2</v>
      </c>
      <c r="D223" s="31">
        <v>808</v>
      </c>
      <c r="E223" s="32">
        <v>2.9</v>
      </c>
      <c r="F223" s="32" t="s">
        <v>84</v>
      </c>
      <c r="G223" s="34">
        <v>131.5835</v>
      </c>
      <c r="H223" s="34">
        <v>104.036</v>
      </c>
      <c r="I223" s="36">
        <v>27.5475</v>
      </c>
      <c r="J223" s="32" t="s">
        <v>81</v>
      </c>
      <c r="K223" s="18">
        <f t="shared" si="5"/>
        <v>9584.35518131073</v>
      </c>
      <c r="L223" s="26">
        <v>1261143</v>
      </c>
      <c r="M223" s="11" t="s">
        <v>82</v>
      </c>
      <c r="N223" s="27"/>
    </row>
    <row r="224" s="1" customFormat="1" spans="1:14">
      <c r="A224" s="11" t="s">
        <v>304</v>
      </c>
      <c r="B224" s="31">
        <v>30</v>
      </c>
      <c r="C224" s="31">
        <v>1</v>
      </c>
      <c r="D224" s="31">
        <v>901</v>
      </c>
      <c r="E224" s="32">
        <v>2.9</v>
      </c>
      <c r="F224" s="32" t="s">
        <v>84</v>
      </c>
      <c r="G224" s="34">
        <v>131.5835</v>
      </c>
      <c r="H224" s="34">
        <v>104.036</v>
      </c>
      <c r="I224" s="36">
        <v>27.5475</v>
      </c>
      <c r="J224" s="32" t="s">
        <v>81</v>
      </c>
      <c r="K224" s="18">
        <f t="shared" si="5"/>
        <v>9852.9830867852</v>
      </c>
      <c r="L224" s="26">
        <v>1296490</v>
      </c>
      <c r="M224" s="11" t="s">
        <v>82</v>
      </c>
      <c r="N224" s="27"/>
    </row>
    <row r="225" s="1" customFormat="1" spans="1:14">
      <c r="A225" s="11" t="s">
        <v>305</v>
      </c>
      <c r="B225" s="31">
        <v>30</v>
      </c>
      <c r="C225" s="31">
        <v>1</v>
      </c>
      <c r="D225" s="31">
        <v>902</v>
      </c>
      <c r="E225" s="32">
        <v>2.9</v>
      </c>
      <c r="F225" s="32" t="s">
        <v>80</v>
      </c>
      <c r="G225" s="34">
        <v>95.1259</v>
      </c>
      <c r="H225" s="34">
        <v>75.211</v>
      </c>
      <c r="I225" s="36">
        <v>19.9149</v>
      </c>
      <c r="J225" s="32" t="s">
        <v>81</v>
      </c>
      <c r="K225" s="18">
        <f t="shared" si="5"/>
        <v>9960.43138619451</v>
      </c>
      <c r="L225" s="26">
        <v>947495</v>
      </c>
      <c r="M225" s="11" t="s">
        <v>82</v>
      </c>
      <c r="N225" s="27"/>
    </row>
    <row r="226" s="1" customFormat="1" spans="1:14">
      <c r="A226" s="11" t="s">
        <v>306</v>
      </c>
      <c r="B226" s="31">
        <v>30</v>
      </c>
      <c r="C226" s="31">
        <v>1</v>
      </c>
      <c r="D226" s="31">
        <v>903</v>
      </c>
      <c r="E226" s="32">
        <v>2.9</v>
      </c>
      <c r="F226" s="32" t="s">
        <v>80</v>
      </c>
      <c r="G226" s="34">
        <v>95.4991</v>
      </c>
      <c r="H226" s="34">
        <v>75.506</v>
      </c>
      <c r="I226" s="36">
        <v>19.9931</v>
      </c>
      <c r="J226" s="32" t="s">
        <v>81</v>
      </c>
      <c r="K226" s="18">
        <f t="shared" si="5"/>
        <v>9960.4289464508</v>
      </c>
      <c r="L226" s="26">
        <v>951212</v>
      </c>
      <c r="M226" s="11" t="s">
        <v>82</v>
      </c>
      <c r="N226" s="27"/>
    </row>
    <row r="227" s="1" customFormat="1" spans="1:14">
      <c r="A227" s="11" t="s">
        <v>307</v>
      </c>
      <c r="B227" s="31">
        <v>30</v>
      </c>
      <c r="C227" s="31">
        <v>1</v>
      </c>
      <c r="D227" s="31">
        <v>904</v>
      </c>
      <c r="E227" s="32">
        <v>2.9</v>
      </c>
      <c r="F227" s="32" t="s">
        <v>80</v>
      </c>
      <c r="G227" s="34">
        <v>95.5939</v>
      </c>
      <c r="H227" s="34">
        <v>75.581</v>
      </c>
      <c r="I227" s="36">
        <v>20.0129</v>
      </c>
      <c r="J227" s="32" t="s">
        <v>81</v>
      </c>
      <c r="K227" s="18">
        <f t="shared" si="5"/>
        <v>9960.4368061142</v>
      </c>
      <c r="L227" s="26">
        <v>952157</v>
      </c>
      <c r="M227" s="11" t="s">
        <v>82</v>
      </c>
      <c r="N227" s="27"/>
    </row>
    <row r="228" s="1" customFormat="1" spans="1:14">
      <c r="A228" s="11" t="s">
        <v>308</v>
      </c>
      <c r="B228" s="31">
        <v>30</v>
      </c>
      <c r="C228" s="31">
        <v>2</v>
      </c>
      <c r="D228" s="31">
        <v>905</v>
      </c>
      <c r="E228" s="32">
        <v>2.9</v>
      </c>
      <c r="F228" s="32" t="s">
        <v>80</v>
      </c>
      <c r="G228" s="34">
        <v>95.5939</v>
      </c>
      <c r="H228" s="34">
        <v>75.581</v>
      </c>
      <c r="I228" s="36">
        <v>20.0129</v>
      </c>
      <c r="J228" s="32" t="s">
        <v>81</v>
      </c>
      <c r="K228" s="18">
        <f t="shared" si="5"/>
        <v>9960.4368061142</v>
      </c>
      <c r="L228" s="26">
        <v>952157</v>
      </c>
      <c r="M228" s="11" t="s">
        <v>82</v>
      </c>
      <c r="N228" s="27"/>
    </row>
    <row r="229" s="1" customFormat="1" spans="1:14">
      <c r="A229" s="11" t="s">
        <v>309</v>
      </c>
      <c r="B229" s="31">
        <v>30</v>
      </c>
      <c r="C229" s="31">
        <v>2</v>
      </c>
      <c r="D229" s="31">
        <v>906</v>
      </c>
      <c r="E229" s="32">
        <v>2.9</v>
      </c>
      <c r="F229" s="32" t="s">
        <v>80</v>
      </c>
      <c r="G229" s="34">
        <v>95.4991</v>
      </c>
      <c r="H229" s="34">
        <v>75.506</v>
      </c>
      <c r="I229" s="36">
        <v>19.9931</v>
      </c>
      <c r="J229" s="32" t="s">
        <v>81</v>
      </c>
      <c r="K229" s="18">
        <f t="shared" si="5"/>
        <v>9960.4289464508</v>
      </c>
      <c r="L229" s="26">
        <v>951212</v>
      </c>
      <c r="M229" s="11" t="s">
        <v>82</v>
      </c>
      <c r="N229" s="27"/>
    </row>
    <row r="230" s="1" customFormat="1" spans="1:14">
      <c r="A230" s="11" t="s">
        <v>310</v>
      </c>
      <c r="B230" s="31">
        <v>30</v>
      </c>
      <c r="C230" s="31">
        <v>2</v>
      </c>
      <c r="D230" s="31">
        <v>907</v>
      </c>
      <c r="E230" s="32">
        <v>2.9</v>
      </c>
      <c r="F230" s="32" t="s">
        <v>80</v>
      </c>
      <c r="G230" s="34">
        <v>95.1259</v>
      </c>
      <c r="H230" s="34">
        <v>75.211</v>
      </c>
      <c r="I230" s="36">
        <v>19.9149</v>
      </c>
      <c r="J230" s="32" t="s">
        <v>81</v>
      </c>
      <c r="K230" s="18">
        <f t="shared" si="5"/>
        <v>9960.43138619451</v>
      </c>
      <c r="L230" s="26">
        <v>947495</v>
      </c>
      <c r="M230" s="11" t="s">
        <v>82</v>
      </c>
      <c r="N230" s="27"/>
    </row>
    <row r="231" s="1" customFormat="1" spans="1:14">
      <c r="A231" s="11" t="s">
        <v>311</v>
      </c>
      <c r="B231" s="31">
        <v>30</v>
      </c>
      <c r="C231" s="31">
        <v>2</v>
      </c>
      <c r="D231" s="31">
        <v>908</v>
      </c>
      <c r="E231" s="32">
        <v>2.9</v>
      </c>
      <c r="F231" s="32" t="s">
        <v>84</v>
      </c>
      <c r="G231" s="34">
        <v>131.5835</v>
      </c>
      <c r="H231" s="34">
        <v>104.036</v>
      </c>
      <c r="I231" s="36">
        <v>27.5475</v>
      </c>
      <c r="J231" s="32" t="s">
        <v>81</v>
      </c>
      <c r="K231" s="18">
        <f t="shared" si="5"/>
        <v>9638.0777225108</v>
      </c>
      <c r="L231" s="26">
        <v>1268212</v>
      </c>
      <c r="M231" s="11" t="s">
        <v>82</v>
      </c>
      <c r="N231" s="27"/>
    </row>
    <row r="232" s="1" customFormat="1" spans="1:14">
      <c r="A232" s="11" t="s">
        <v>312</v>
      </c>
      <c r="B232" s="31">
        <v>30</v>
      </c>
      <c r="C232" s="31">
        <v>1</v>
      </c>
      <c r="D232" s="31">
        <v>1001</v>
      </c>
      <c r="E232" s="32">
        <v>2.9</v>
      </c>
      <c r="F232" s="32" t="s">
        <v>84</v>
      </c>
      <c r="G232" s="34">
        <v>131.5835</v>
      </c>
      <c r="H232" s="34">
        <v>104.036</v>
      </c>
      <c r="I232" s="36">
        <v>27.5475</v>
      </c>
      <c r="J232" s="32" t="s">
        <v>81</v>
      </c>
      <c r="K232" s="18">
        <f t="shared" si="5"/>
        <v>9852.9830867852</v>
      </c>
      <c r="L232" s="26">
        <v>1296490</v>
      </c>
      <c r="M232" s="11" t="s">
        <v>82</v>
      </c>
      <c r="N232" s="27"/>
    </row>
    <row r="233" s="1" customFormat="1" spans="1:14">
      <c r="A233" s="11" t="s">
        <v>313</v>
      </c>
      <c r="B233" s="31">
        <v>30</v>
      </c>
      <c r="C233" s="31">
        <v>1</v>
      </c>
      <c r="D233" s="31">
        <v>1002</v>
      </c>
      <c r="E233" s="32">
        <v>2.9</v>
      </c>
      <c r="F233" s="32" t="s">
        <v>80</v>
      </c>
      <c r="G233" s="34">
        <v>95.1259</v>
      </c>
      <c r="H233" s="34">
        <v>75.211</v>
      </c>
      <c r="I233" s="36">
        <v>19.9149</v>
      </c>
      <c r="J233" s="32" t="s">
        <v>81</v>
      </c>
      <c r="K233" s="18">
        <f t="shared" si="5"/>
        <v>9960.43138619451</v>
      </c>
      <c r="L233" s="26">
        <v>947495</v>
      </c>
      <c r="M233" s="11" t="s">
        <v>82</v>
      </c>
      <c r="N233" s="27"/>
    </row>
    <row r="234" s="1" customFormat="1" spans="1:14">
      <c r="A234" s="11" t="s">
        <v>314</v>
      </c>
      <c r="B234" s="31">
        <v>30</v>
      </c>
      <c r="C234" s="31">
        <v>1</v>
      </c>
      <c r="D234" s="31">
        <v>1003</v>
      </c>
      <c r="E234" s="32">
        <v>2.9</v>
      </c>
      <c r="F234" s="32" t="s">
        <v>80</v>
      </c>
      <c r="G234" s="34">
        <v>95.4991</v>
      </c>
      <c r="H234" s="34">
        <v>75.506</v>
      </c>
      <c r="I234" s="36">
        <v>19.9931</v>
      </c>
      <c r="J234" s="32" t="s">
        <v>81</v>
      </c>
      <c r="K234" s="18">
        <f t="shared" si="5"/>
        <v>9960.4289464508</v>
      </c>
      <c r="L234" s="26">
        <v>951212</v>
      </c>
      <c r="M234" s="11" t="s">
        <v>82</v>
      </c>
      <c r="N234" s="27"/>
    </row>
    <row r="235" s="1" customFormat="1" spans="1:14">
      <c r="A235" s="11" t="s">
        <v>315</v>
      </c>
      <c r="B235" s="31">
        <v>30</v>
      </c>
      <c r="C235" s="31">
        <v>1</v>
      </c>
      <c r="D235" s="31">
        <v>1004</v>
      </c>
      <c r="E235" s="32">
        <v>2.9</v>
      </c>
      <c r="F235" s="32" t="s">
        <v>80</v>
      </c>
      <c r="G235" s="34">
        <v>95.5939</v>
      </c>
      <c r="H235" s="34">
        <v>75.581</v>
      </c>
      <c r="I235" s="36">
        <v>20.0129</v>
      </c>
      <c r="J235" s="32" t="s">
        <v>81</v>
      </c>
      <c r="K235" s="18">
        <f t="shared" si="5"/>
        <v>9960.4368061142</v>
      </c>
      <c r="L235" s="26">
        <v>952157</v>
      </c>
      <c r="M235" s="11" t="s">
        <v>82</v>
      </c>
      <c r="N235" s="27"/>
    </row>
    <row r="236" s="1" customFormat="1" spans="1:14">
      <c r="A236" s="11" t="s">
        <v>316</v>
      </c>
      <c r="B236" s="31">
        <v>30</v>
      </c>
      <c r="C236" s="31">
        <v>2</v>
      </c>
      <c r="D236" s="31">
        <v>1005</v>
      </c>
      <c r="E236" s="32">
        <v>2.9</v>
      </c>
      <c r="F236" s="32" t="s">
        <v>80</v>
      </c>
      <c r="G236" s="34">
        <v>95.5939</v>
      </c>
      <c r="H236" s="34">
        <v>75.581</v>
      </c>
      <c r="I236" s="36">
        <v>20.0129</v>
      </c>
      <c r="J236" s="32" t="s">
        <v>81</v>
      </c>
      <c r="K236" s="18">
        <f t="shared" si="5"/>
        <v>9960.4368061142</v>
      </c>
      <c r="L236" s="26">
        <v>952157</v>
      </c>
      <c r="M236" s="11" t="s">
        <v>82</v>
      </c>
      <c r="N236" s="27"/>
    </row>
    <row r="237" s="1" customFormat="1" spans="1:14">
      <c r="A237" s="11" t="s">
        <v>317</v>
      </c>
      <c r="B237" s="31">
        <v>30</v>
      </c>
      <c r="C237" s="31">
        <v>2</v>
      </c>
      <c r="D237" s="31">
        <v>1006</v>
      </c>
      <c r="E237" s="32">
        <v>2.9</v>
      </c>
      <c r="F237" s="32" t="s">
        <v>80</v>
      </c>
      <c r="G237" s="34">
        <v>95.4991</v>
      </c>
      <c r="H237" s="34">
        <v>75.506</v>
      </c>
      <c r="I237" s="36">
        <v>19.9931</v>
      </c>
      <c r="J237" s="32" t="s">
        <v>81</v>
      </c>
      <c r="K237" s="18">
        <f t="shared" si="5"/>
        <v>9960.4289464508</v>
      </c>
      <c r="L237" s="26">
        <v>951212</v>
      </c>
      <c r="M237" s="11" t="s">
        <v>82</v>
      </c>
      <c r="N237" s="27"/>
    </row>
    <row r="238" s="1" customFormat="1" spans="1:14">
      <c r="A238" s="11" t="s">
        <v>318</v>
      </c>
      <c r="B238" s="31">
        <v>30</v>
      </c>
      <c r="C238" s="31">
        <v>2</v>
      </c>
      <c r="D238" s="31">
        <v>1007</v>
      </c>
      <c r="E238" s="32">
        <v>2.9</v>
      </c>
      <c r="F238" s="32" t="s">
        <v>80</v>
      </c>
      <c r="G238" s="34">
        <v>95.1259</v>
      </c>
      <c r="H238" s="34">
        <v>75.211</v>
      </c>
      <c r="I238" s="36">
        <v>19.9149</v>
      </c>
      <c r="J238" s="32" t="s">
        <v>81</v>
      </c>
      <c r="K238" s="18">
        <f t="shared" si="5"/>
        <v>9960.43138619451</v>
      </c>
      <c r="L238" s="26">
        <v>947495</v>
      </c>
      <c r="M238" s="11" t="s">
        <v>82</v>
      </c>
      <c r="N238" s="27"/>
    </row>
    <row r="239" s="1" customFormat="1" spans="1:14">
      <c r="A239" s="11" t="s">
        <v>319</v>
      </c>
      <c r="B239" s="31">
        <v>30</v>
      </c>
      <c r="C239" s="31">
        <v>2</v>
      </c>
      <c r="D239" s="31">
        <v>1008</v>
      </c>
      <c r="E239" s="32">
        <v>2.9</v>
      </c>
      <c r="F239" s="32" t="s">
        <v>84</v>
      </c>
      <c r="G239" s="34">
        <v>131.5835</v>
      </c>
      <c r="H239" s="34">
        <v>104.036</v>
      </c>
      <c r="I239" s="36">
        <v>27.5475</v>
      </c>
      <c r="J239" s="32" t="s">
        <v>81</v>
      </c>
      <c r="K239" s="18">
        <f t="shared" si="5"/>
        <v>9638.0777225108</v>
      </c>
      <c r="L239" s="26">
        <v>1268212</v>
      </c>
      <c r="M239" s="11" t="s">
        <v>82</v>
      </c>
      <c r="N239" s="27"/>
    </row>
    <row r="240" s="1" customFormat="1" spans="1:14">
      <c r="A240" s="11" t="s">
        <v>320</v>
      </c>
      <c r="B240" s="31">
        <v>30</v>
      </c>
      <c r="C240" s="31">
        <v>1</v>
      </c>
      <c r="D240" s="31">
        <v>1101</v>
      </c>
      <c r="E240" s="32">
        <v>2.9</v>
      </c>
      <c r="F240" s="32" t="s">
        <v>84</v>
      </c>
      <c r="G240" s="34">
        <v>131.5835</v>
      </c>
      <c r="H240" s="34">
        <v>104.036</v>
      </c>
      <c r="I240" s="36">
        <v>27.5475</v>
      </c>
      <c r="J240" s="32" t="s">
        <v>81</v>
      </c>
      <c r="K240" s="18">
        <f t="shared" si="5"/>
        <v>9799.25294584807</v>
      </c>
      <c r="L240" s="26">
        <v>1289420</v>
      </c>
      <c r="M240" s="11" t="s">
        <v>82</v>
      </c>
      <c r="N240" s="27"/>
    </row>
    <row r="241" s="1" customFormat="1" spans="1:14">
      <c r="A241" s="11" t="s">
        <v>321</v>
      </c>
      <c r="B241" s="31">
        <v>30</v>
      </c>
      <c r="C241" s="31">
        <v>1</v>
      </c>
      <c r="D241" s="31">
        <v>1102</v>
      </c>
      <c r="E241" s="32">
        <v>2.9</v>
      </c>
      <c r="F241" s="32" t="s">
        <v>80</v>
      </c>
      <c r="G241" s="34">
        <v>95.1259</v>
      </c>
      <c r="H241" s="34">
        <v>75.211</v>
      </c>
      <c r="I241" s="36">
        <v>19.9149</v>
      </c>
      <c r="J241" s="32" t="s">
        <v>81</v>
      </c>
      <c r="K241" s="18">
        <f t="shared" si="5"/>
        <v>9906.70259098731</v>
      </c>
      <c r="L241" s="26">
        <v>942384</v>
      </c>
      <c r="M241" s="11" t="s">
        <v>82</v>
      </c>
      <c r="N241" s="27"/>
    </row>
    <row r="242" s="1" customFormat="1" spans="1:14">
      <c r="A242" s="11" t="s">
        <v>322</v>
      </c>
      <c r="B242" s="31">
        <v>30</v>
      </c>
      <c r="C242" s="31">
        <v>1</v>
      </c>
      <c r="D242" s="31">
        <v>1103</v>
      </c>
      <c r="E242" s="32">
        <v>2.9</v>
      </c>
      <c r="F242" s="32" t="s">
        <v>80</v>
      </c>
      <c r="G242" s="34">
        <v>95.4991</v>
      </c>
      <c r="H242" s="34">
        <v>75.506</v>
      </c>
      <c r="I242" s="36">
        <v>19.9931</v>
      </c>
      <c r="J242" s="32" t="s">
        <v>81</v>
      </c>
      <c r="K242" s="18">
        <f t="shared" si="5"/>
        <v>9906.70069142013</v>
      </c>
      <c r="L242" s="26">
        <v>946081</v>
      </c>
      <c r="M242" s="11" t="s">
        <v>82</v>
      </c>
      <c r="N242" s="27"/>
    </row>
    <row r="243" s="1" customFormat="1" spans="1:14">
      <c r="A243" s="11" t="s">
        <v>323</v>
      </c>
      <c r="B243" s="31">
        <v>30</v>
      </c>
      <c r="C243" s="31">
        <v>1</v>
      </c>
      <c r="D243" s="31">
        <v>1104</v>
      </c>
      <c r="E243" s="32">
        <v>2.9</v>
      </c>
      <c r="F243" s="32" t="s">
        <v>80</v>
      </c>
      <c r="G243" s="34">
        <v>95.5939</v>
      </c>
      <c r="H243" s="34">
        <v>75.581</v>
      </c>
      <c r="I243" s="36">
        <v>20.0129</v>
      </c>
      <c r="J243" s="32" t="s">
        <v>81</v>
      </c>
      <c r="K243" s="18">
        <f t="shared" si="5"/>
        <v>9906.69906761833</v>
      </c>
      <c r="L243" s="26">
        <v>947020</v>
      </c>
      <c r="M243" s="11" t="s">
        <v>82</v>
      </c>
      <c r="N243" s="27"/>
    </row>
    <row r="244" s="1" customFormat="1" spans="1:14">
      <c r="A244" s="11" t="s">
        <v>324</v>
      </c>
      <c r="B244" s="31">
        <v>30</v>
      </c>
      <c r="C244" s="31">
        <v>2</v>
      </c>
      <c r="D244" s="31">
        <v>1105</v>
      </c>
      <c r="E244" s="32">
        <v>2.9</v>
      </c>
      <c r="F244" s="32" t="s">
        <v>80</v>
      </c>
      <c r="G244" s="34">
        <v>95.5939</v>
      </c>
      <c r="H244" s="34">
        <v>75.581</v>
      </c>
      <c r="I244" s="36">
        <v>20.0129</v>
      </c>
      <c r="J244" s="32" t="s">
        <v>81</v>
      </c>
      <c r="K244" s="18">
        <f t="shared" si="5"/>
        <v>9906.69906761833</v>
      </c>
      <c r="L244" s="26">
        <v>947020</v>
      </c>
      <c r="M244" s="11" t="s">
        <v>82</v>
      </c>
      <c r="N244" s="27"/>
    </row>
    <row r="245" s="1" customFormat="1" spans="1:14">
      <c r="A245" s="11" t="s">
        <v>325</v>
      </c>
      <c r="B245" s="31">
        <v>30</v>
      </c>
      <c r="C245" s="31">
        <v>2</v>
      </c>
      <c r="D245" s="31">
        <v>1106</v>
      </c>
      <c r="E245" s="32">
        <v>2.9</v>
      </c>
      <c r="F245" s="32" t="s">
        <v>80</v>
      </c>
      <c r="G245" s="34">
        <v>95.4991</v>
      </c>
      <c r="H245" s="34">
        <v>75.506</v>
      </c>
      <c r="I245" s="36">
        <v>19.9931</v>
      </c>
      <c r="J245" s="32" t="s">
        <v>81</v>
      </c>
      <c r="K245" s="18">
        <f t="shared" si="5"/>
        <v>9906.70069142013</v>
      </c>
      <c r="L245" s="26">
        <v>946081</v>
      </c>
      <c r="M245" s="11" t="s">
        <v>82</v>
      </c>
      <c r="N245" s="27"/>
    </row>
    <row r="246" s="1" customFormat="1" spans="1:14">
      <c r="A246" s="11" t="s">
        <v>326</v>
      </c>
      <c r="B246" s="31">
        <v>30</v>
      </c>
      <c r="C246" s="31">
        <v>2</v>
      </c>
      <c r="D246" s="31">
        <v>1107</v>
      </c>
      <c r="E246" s="32">
        <v>2.9</v>
      </c>
      <c r="F246" s="32" t="s">
        <v>80</v>
      </c>
      <c r="G246" s="34">
        <v>95.1259</v>
      </c>
      <c r="H246" s="34">
        <v>75.211</v>
      </c>
      <c r="I246" s="36">
        <v>19.9149</v>
      </c>
      <c r="J246" s="32" t="s">
        <v>81</v>
      </c>
      <c r="K246" s="18">
        <f t="shared" si="5"/>
        <v>9906.70259098731</v>
      </c>
      <c r="L246" s="26">
        <v>942384</v>
      </c>
      <c r="M246" s="11" t="s">
        <v>82</v>
      </c>
      <c r="N246" s="27"/>
    </row>
    <row r="247" s="1" customFormat="1" spans="1:14">
      <c r="A247" s="11" t="s">
        <v>327</v>
      </c>
      <c r="B247" s="31">
        <v>30</v>
      </c>
      <c r="C247" s="31">
        <v>2</v>
      </c>
      <c r="D247" s="31">
        <v>1108</v>
      </c>
      <c r="E247" s="32">
        <v>2.9</v>
      </c>
      <c r="F247" s="32" t="s">
        <v>84</v>
      </c>
      <c r="G247" s="34">
        <v>131.5835</v>
      </c>
      <c r="H247" s="34">
        <v>104.036</v>
      </c>
      <c r="I247" s="36">
        <v>27.5475</v>
      </c>
      <c r="J247" s="32" t="s">
        <v>81</v>
      </c>
      <c r="K247" s="18">
        <f t="shared" si="5"/>
        <v>9584.35518131073</v>
      </c>
      <c r="L247" s="26">
        <v>1261143</v>
      </c>
      <c r="M247" s="11" t="s">
        <v>82</v>
      </c>
      <c r="N247" s="27"/>
    </row>
    <row r="248" s="1" customFormat="1" spans="1:14">
      <c r="A248" s="11" t="s">
        <v>328</v>
      </c>
      <c r="B248" s="31">
        <v>30</v>
      </c>
      <c r="C248" s="31">
        <v>1</v>
      </c>
      <c r="D248" s="31">
        <v>1201</v>
      </c>
      <c r="E248" s="32">
        <v>2.9</v>
      </c>
      <c r="F248" s="32" t="s">
        <v>84</v>
      </c>
      <c r="G248" s="34">
        <v>131.5835</v>
      </c>
      <c r="H248" s="34">
        <v>104.036</v>
      </c>
      <c r="I248" s="36">
        <v>27.5475</v>
      </c>
      <c r="J248" s="32" t="s">
        <v>81</v>
      </c>
      <c r="K248" s="18">
        <f t="shared" si="5"/>
        <v>9745.530404648</v>
      </c>
      <c r="L248" s="26">
        <v>1282351</v>
      </c>
      <c r="M248" s="11" t="s">
        <v>82</v>
      </c>
      <c r="N248" s="27"/>
    </row>
    <row r="249" s="1" customFormat="1" spans="1:14">
      <c r="A249" s="11" t="s">
        <v>329</v>
      </c>
      <c r="B249" s="31">
        <v>30</v>
      </c>
      <c r="C249" s="31">
        <v>1</v>
      </c>
      <c r="D249" s="31">
        <v>1202</v>
      </c>
      <c r="E249" s="32">
        <v>2.9</v>
      </c>
      <c r="F249" s="32" t="s">
        <v>80</v>
      </c>
      <c r="G249" s="34">
        <v>95.1259</v>
      </c>
      <c r="H249" s="34">
        <v>75.211</v>
      </c>
      <c r="I249" s="36">
        <v>19.9149</v>
      </c>
      <c r="J249" s="32" t="s">
        <v>81</v>
      </c>
      <c r="K249" s="18">
        <f t="shared" si="5"/>
        <v>9852.97379578012</v>
      </c>
      <c r="L249" s="26">
        <v>937273</v>
      </c>
      <c r="M249" s="11" t="s">
        <v>82</v>
      </c>
      <c r="N249" s="27"/>
    </row>
    <row r="250" s="1" customFormat="1" spans="1:14">
      <c r="A250" s="11" t="s">
        <v>330</v>
      </c>
      <c r="B250" s="31">
        <v>30</v>
      </c>
      <c r="C250" s="31">
        <v>1</v>
      </c>
      <c r="D250" s="31">
        <v>1203</v>
      </c>
      <c r="E250" s="32">
        <v>2.9</v>
      </c>
      <c r="F250" s="32" t="s">
        <v>80</v>
      </c>
      <c r="G250" s="34">
        <v>95.4991</v>
      </c>
      <c r="H250" s="34">
        <v>75.506</v>
      </c>
      <c r="I250" s="36">
        <v>19.9931</v>
      </c>
      <c r="J250" s="32" t="s">
        <v>81</v>
      </c>
      <c r="K250" s="18">
        <f t="shared" si="5"/>
        <v>9852.98290769232</v>
      </c>
      <c r="L250" s="26">
        <v>940951</v>
      </c>
      <c r="M250" s="11" t="s">
        <v>82</v>
      </c>
      <c r="N250" s="27"/>
    </row>
    <row r="251" s="1" customFormat="1" spans="1:14">
      <c r="A251" s="11" t="s">
        <v>331</v>
      </c>
      <c r="B251" s="31">
        <v>30</v>
      </c>
      <c r="C251" s="31">
        <v>1</v>
      </c>
      <c r="D251" s="31">
        <v>1204</v>
      </c>
      <c r="E251" s="32">
        <v>2.9</v>
      </c>
      <c r="F251" s="32" t="s">
        <v>80</v>
      </c>
      <c r="G251" s="34">
        <v>95.5939</v>
      </c>
      <c r="H251" s="34">
        <v>75.581</v>
      </c>
      <c r="I251" s="36">
        <v>20.0129</v>
      </c>
      <c r="J251" s="32" t="s">
        <v>81</v>
      </c>
      <c r="K251" s="18">
        <f t="shared" si="5"/>
        <v>9852.971790041</v>
      </c>
      <c r="L251" s="26">
        <v>941884</v>
      </c>
      <c r="M251" s="11" t="s">
        <v>82</v>
      </c>
      <c r="N251" s="27"/>
    </row>
    <row r="252" s="1" customFormat="1" spans="1:14">
      <c r="A252" s="11" t="s">
        <v>332</v>
      </c>
      <c r="B252" s="31">
        <v>30</v>
      </c>
      <c r="C252" s="31">
        <v>2</v>
      </c>
      <c r="D252" s="31">
        <v>1205</v>
      </c>
      <c r="E252" s="32">
        <v>2.9</v>
      </c>
      <c r="F252" s="32" t="s">
        <v>80</v>
      </c>
      <c r="G252" s="34">
        <v>95.5939</v>
      </c>
      <c r="H252" s="34">
        <v>75.581</v>
      </c>
      <c r="I252" s="36">
        <v>20.0129</v>
      </c>
      <c r="J252" s="32" t="s">
        <v>81</v>
      </c>
      <c r="K252" s="18">
        <f t="shared" si="5"/>
        <v>9852.971790041</v>
      </c>
      <c r="L252" s="26">
        <v>941884</v>
      </c>
      <c r="M252" s="11" t="s">
        <v>82</v>
      </c>
      <c r="N252" s="27"/>
    </row>
    <row r="253" s="1" customFormat="1" spans="1:14">
      <c r="A253" s="11" t="s">
        <v>333</v>
      </c>
      <c r="B253" s="31">
        <v>30</v>
      </c>
      <c r="C253" s="31">
        <v>2</v>
      </c>
      <c r="D253" s="31">
        <v>1206</v>
      </c>
      <c r="E253" s="32">
        <v>2.9</v>
      </c>
      <c r="F253" s="32" t="s">
        <v>80</v>
      </c>
      <c r="G253" s="34">
        <v>95.4991</v>
      </c>
      <c r="H253" s="34">
        <v>75.506</v>
      </c>
      <c r="I253" s="36">
        <v>19.9931</v>
      </c>
      <c r="J253" s="32" t="s">
        <v>81</v>
      </c>
      <c r="K253" s="18">
        <f t="shared" si="5"/>
        <v>9852.98290769232</v>
      </c>
      <c r="L253" s="26">
        <v>940951</v>
      </c>
      <c r="M253" s="11" t="s">
        <v>82</v>
      </c>
      <c r="N253" s="27"/>
    </row>
    <row r="254" s="1" customFormat="1" spans="1:14">
      <c r="A254" s="11" t="s">
        <v>334</v>
      </c>
      <c r="B254" s="31">
        <v>30</v>
      </c>
      <c r="C254" s="31">
        <v>2</v>
      </c>
      <c r="D254" s="31">
        <v>1207</v>
      </c>
      <c r="E254" s="32">
        <v>2.9</v>
      </c>
      <c r="F254" s="32" t="s">
        <v>80</v>
      </c>
      <c r="G254" s="34">
        <v>95.1259</v>
      </c>
      <c r="H254" s="34">
        <v>75.211</v>
      </c>
      <c r="I254" s="36">
        <v>19.9149</v>
      </c>
      <c r="J254" s="32" t="s">
        <v>81</v>
      </c>
      <c r="K254" s="18">
        <f t="shared" si="5"/>
        <v>9852.97379578012</v>
      </c>
      <c r="L254" s="26">
        <v>937273</v>
      </c>
      <c r="M254" s="11" t="s">
        <v>82</v>
      </c>
      <c r="N254" s="27"/>
    </row>
    <row r="255" s="1" customFormat="1" spans="1:14">
      <c r="A255" s="11" t="s">
        <v>335</v>
      </c>
      <c r="B255" s="31">
        <v>30</v>
      </c>
      <c r="C255" s="31">
        <v>2</v>
      </c>
      <c r="D255" s="31">
        <v>1208</v>
      </c>
      <c r="E255" s="32">
        <v>2.9</v>
      </c>
      <c r="F255" s="32" t="s">
        <v>84</v>
      </c>
      <c r="G255" s="34">
        <v>131.5835</v>
      </c>
      <c r="H255" s="34">
        <v>104.036</v>
      </c>
      <c r="I255" s="36">
        <v>27.5475</v>
      </c>
      <c r="J255" s="32" t="s">
        <v>81</v>
      </c>
      <c r="K255" s="18">
        <f t="shared" si="5"/>
        <v>9530.63264011065</v>
      </c>
      <c r="L255" s="26">
        <v>1254074</v>
      </c>
      <c r="M255" s="11" t="s">
        <v>82</v>
      </c>
      <c r="N255" s="27"/>
    </row>
    <row r="256" s="1" customFormat="1" spans="1:14">
      <c r="A256" s="11" t="s">
        <v>336</v>
      </c>
      <c r="B256" s="31">
        <v>30</v>
      </c>
      <c r="C256" s="31">
        <v>1</v>
      </c>
      <c r="D256" s="31">
        <v>1301</v>
      </c>
      <c r="E256" s="32">
        <v>2.9</v>
      </c>
      <c r="F256" s="32" t="s">
        <v>84</v>
      </c>
      <c r="G256" s="34">
        <v>131.5835</v>
      </c>
      <c r="H256" s="34">
        <v>104.036</v>
      </c>
      <c r="I256" s="36">
        <v>27.5475</v>
      </c>
      <c r="J256" s="32" t="s">
        <v>81</v>
      </c>
      <c r="K256" s="18">
        <f t="shared" si="5"/>
        <v>9745.530404648</v>
      </c>
      <c r="L256" s="26">
        <v>1282351</v>
      </c>
      <c r="M256" s="11" t="s">
        <v>82</v>
      </c>
      <c r="N256" s="27"/>
    </row>
    <row r="257" s="1" customFormat="1" spans="1:14">
      <c r="A257" s="11" t="s">
        <v>337</v>
      </c>
      <c r="B257" s="31">
        <v>30</v>
      </c>
      <c r="C257" s="31">
        <v>1</v>
      </c>
      <c r="D257" s="31">
        <v>1302</v>
      </c>
      <c r="E257" s="32">
        <v>2.9</v>
      </c>
      <c r="F257" s="32" t="s">
        <v>80</v>
      </c>
      <c r="G257" s="34">
        <v>95.1259</v>
      </c>
      <c r="H257" s="34">
        <v>75.211</v>
      </c>
      <c r="I257" s="36">
        <v>19.9149</v>
      </c>
      <c r="J257" s="32" t="s">
        <v>81</v>
      </c>
      <c r="K257" s="18">
        <f t="shared" si="5"/>
        <v>9852.97379578012</v>
      </c>
      <c r="L257" s="26">
        <v>937273</v>
      </c>
      <c r="M257" s="11" t="s">
        <v>82</v>
      </c>
      <c r="N257" s="27"/>
    </row>
    <row r="258" s="1" customFormat="1" spans="1:14">
      <c r="A258" s="11" t="s">
        <v>338</v>
      </c>
      <c r="B258" s="31">
        <v>30</v>
      </c>
      <c r="C258" s="31">
        <v>1</v>
      </c>
      <c r="D258" s="31">
        <v>1303</v>
      </c>
      <c r="E258" s="32">
        <v>2.9</v>
      </c>
      <c r="F258" s="32" t="s">
        <v>80</v>
      </c>
      <c r="G258" s="34">
        <v>95.4991</v>
      </c>
      <c r="H258" s="34">
        <v>75.506</v>
      </c>
      <c r="I258" s="36">
        <v>19.9931</v>
      </c>
      <c r="J258" s="32" t="s">
        <v>81</v>
      </c>
      <c r="K258" s="18">
        <f t="shared" si="5"/>
        <v>9852.98290769232</v>
      </c>
      <c r="L258" s="26">
        <v>940951</v>
      </c>
      <c r="M258" s="11" t="s">
        <v>82</v>
      </c>
      <c r="N258" s="27"/>
    </row>
    <row r="259" s="1" customFormat="1" spans="1:14">
      <c r="A259" s="11" t="s">
        <v>339</v>
      </c>
      <c r="B259" s="31">
        <v>30</v>
      </c>
      <c r="C259" s="31">
        <v>1</v>
      </c>
      <c r="D259" s="31">
        <v>1304</v>
      </c>
      <c r="E259" s="32">
        <v>2.9</v>
      </c>
      <c r="F259" s="32" t="s">
        <v>80</v>
      </c>
      <c r="G259" s="34">
        <v>95.5939</v>
      </c>
      <c r="H259" s="34">
        <v>75.581</v>
      </c>
      <c r="I259" s="36">
        <v>20.0129</v>
      </c>
      <c r="J259" s="32" t="s">
        <v>81</v>
      </c>
      <c r="K259" s="18">
        <f t="shared" si="5"/>
        <v>9852.971790041</v>
      </c>
      <c r="L259" s="26">
        <v>941884</v>
      </c>
      <c r="M259" s="11" t="s">
        <v>82</v>
      </c>
      <c r="N259" s="27"/>
    </row>
    <row r="260" s="1" customFormat="1" spans="1:14">
      <c r="A260" s="11" t="s">
        <v>340</v>
      </c>
      <c r="B260" s="31">
        <v>30</v>
      </c>
      <c r="C260" s="31">
        <v>2</v>
      </c>
      <c r="D260" s="31">
        <v>1305</v>
      </c>
      <c r="E260" s="32">
        <v>2.9</v>
      </c>
      <c r="F260" s="32" t="s">
        <v>80</v>
      </c>
      <c r="G260" s="34">
        <v>95.5939</v>
      </c>
      <c r="H260" s="34">
        <v>75.581</v>
      </c>
      <c r="I260" s="36">
        <v>20.0129</v>
      </c>
      <c r="J260" s="32" t="s">
        <v>81</v>
      </c>
      <c r="K260" s="18">
        <f t="shared" si="5"/>
        <v>9852.971790041</v>
      </c>
      <c r="L260" s="26">
        <v>941884</v>
      </c>
      <c r="M260" s="11" t="s">
        <v>82</v>
      </c>
      <c r="N260" s="27"/>
    </row>
    <row r="261" s="1" customFormat="1" spans="1:14">
      <c r="A261" s="11" t="s">
        <v>341</v>
      </c>
      <c r="B261" s="31">
        <v>30</v>
      </c>
      <c r="C261" s="31">
        <v>2</v>
      </c>
      <c r="D261" s="31">
        <v>1306</v>
      </c>
      <c r="E261" s="32">
        <v>2.9</v>
      </c>
      <c r="F261" s="32" t="s">
        <v>80</v>
      </c>
      <c r="G261" s="34">
        <v>95.4991</v>
      </c>
      <c r="H261" s="34">
        <v>75.506</v>
      </c>
      <c r="I261" s="36">
        <v>19.9931</v>
      </c>
      <c r="J261" s="32" t="s">
        <v>81</v>
      </c>
      <c r="K261" s="18">
        <f t="shared" ref="K261:K271" si="6">L261/G261</f>
        <v>9852.98290769232</v>
      </c>
      <c r="L261" s="26">
        <v>940951</v>
      </c>
      <c r="M261" s="11" t="s">
        <v>82</v>
      </c>
      <c r="N261" s="27"/>
    </row>
    <row r="262" s="1" customFormat="1" spans="1:20">
      <c r="A262" s="11" t="s">
        <v>342</v>
      </c>
      <c r="B262" s="31">
        <v>30</v>
      </c>
      <c r="C262" s="31">
        <v>2</v>
      </c>
      <c r="D262" s="31">
        <v>1307</v>
      </c>
      <c r="E262" s="32">
        <v>2.9</v>
      </c>
      <c r="F262" s="32" t="s">
        <v>80</v>
      </c>
      <c r="G262" s="34">
        <v>95.1259</v>
      </c>
      <c r="H262" s="34">
        <v>75.211</v>
      </c>
      <c r="I262" s="36">
        <v>19.9149</v>
      </c>
      <c r="J262" s="32" t="s">
        <v>81</v>
      </c>
      <c r="K262" s="18">
        <f t="shared" si="6"/>
        <v>9852.97379578012</v>
      </c>
      <c r="L262" s="26">
        <v>937273</v>
      </c>
      <c r="M262" s="11" t="s">
        <v>82</v>
      </c>
      <c r="N262" s="27"/>
      <c r="T262" s="37"/>
    </row>
    <row r="263" s="1" customFormat="1" spans="1:14">
      <c r="A263" s="11" t="s">
        <v>343</v>
      </c>
      <c r="B263" s="31">
        <v>30</v>
      </c>
      <c r="C263" s="31">
        <v>2</v>
      </c>
      <c r="D263" s="31">
        <v>1308</v>
      </c>
      <c r="E263" s="32">
        <v>2.9</v>
      </c>
      <c r="F263" s="32" t="s">
        <v>84</v>
      </c>
      <c r="G263" s="34">
        <v>131.5835</v>
      </c>
      <c r="H263" s="34">
        <v>104.036</v>
      </c>
      <c r="I263" s="36">
        <v>27.5475</v>
      </c>
      <c r="J263" s="32" t="s">
        <v>81</v>
      </c>
      <c r="K263" s="18">
        <f t="shared" si="6"/>
        <v>9530.63264011065</v>
      </c>
      <c r="L263" s="26">
        <v>1254074</v>
      </c>
      <c r="M263" s="11" t="s">
        <v>82</v>
      </c>
      <c r="N263" s="27"/>
    </row>
    <row r="264" s="1" customFormat="1" spans="1:14">
      <c r="A264" s="11" t="s">
        <v>344</v>
      </c>
      <c r="B264" s="31">
        <v>30</v>
      </c>
      <c r="C264" s="31">
        <v>1</v>
      </c>
      <c r="D264" s="31">
        <v>1401</v>
      </c>
      <c r="E264" s="32">
        <v>2.97</v>
      </c>
      <c r="F264" s="32" t="s">
        <v>84</v>
      </c>
      <c r="G264" s="34">
        <v>131.5835</v>
      </c>
      <c r="H264" s="34">
        <v>104.036</v>
      </c>
      <c r="I264" s="36">
        <v>27.5475</v>
      </c>
      <c r="J264" s="32" t="s">
        <v>81</v>
      </c>
      <c r="K264" s="18">
        <f t="shared" si="6"/>
        <v>9423.19515744755</v>
      </c>
      <c r="L264" s="26">
        <v>1239937</v>
      </c>
      <c r="M264" s="11" t="s">
        <v>82</v>
      </c>
      <c r="N264" s="27"/>
    </row>
    <row r="265" s="1" customFormat="1" spans="1:14">
      <c r="A265" s="11" t="s">
        <v>345</v>
      </c>
      <c r="B265" s="31">
        <v>30</v>
      </c>
      <c r="C265" s="31">
        <v>1</v>
      </c>
      <c r="D265" s="31">
        <v>1402</v>
      </c>
      <c r="E265" s="32">
        <v>2.97</v>
      </c>
      <c r="F265" s="32" t="s">
        <v>80</v>
      </c>
      <c r="G265" s="34">
        <v>95.1259</v>
      </c>
      <c r="H265" s="34">
        <v>75.211</v>
      </c>
      <c r="I265" s="36">
        <v>19.9149</v>
      </c>
      <c r="J265" s="32" t="s">
        <v>81</v>
      </c>
      <c r="K265" s="18">
        <f t="shared" si="6"/>
        <v>9530.64307407341</v>
      </c>
      <c r="L265" s="26">
        <v>906611</v>
      </c>
      <c r="M265" s="11" t="s">
        <v>82</v>
      </c>
      <c r="N265" s="27"/>
    </row>
    <row r="266" s="1" customFormat="1" spans="1:14">
      <c r="A266" s="11" t="s">
        <v>346</v>
      </c>
      <c r="B266" s="31">
        <v>30</v>
      </c>
      <c r="C266" s="31">
        <v>1</v>
      </c>
      <c r="D266" s="31">
        <v>1403</v>
      </c>
      <c r="E266" s="32">
        <v>2.97</v>
      </c>
      <c r="F266" s="32" t="s">
        <v>80</v>
      </c>
      <c r="G266" s="34">
        <v>95.4991</v>
      </c>
      <c r="H266" s="34">
        <v>75.506</v>
      </c>
      <c r="I266" s="36">
        <v>19.9931</v>
      </c>
      <c r="J266" s="32" t="s">
        <v>81</v>
      </c>
      <c r="K266" s="18">
        <f t="shared" si="6"/>
        <v>9527.09501974364</v>
      </c>
      <c r="L266" s="26">
        <v>909829</v>
      </c>
      <c r="M266" s="11" t="s">
        <v>82</v>
      </c>
      <c r="N266" s="27"/>
    </row>
    <row r="267" s="1" customFormat="1" spans="1:14">
      <c r="A267" s="11" t="s">
        <v>347</v>
      </c>
      <c r="B267" s="31">
        <v>30</v>
      </c>
      <c r="C267" s="31">
        <v>1</v>
      </c>
      <c r="D267" s="31">
        <v>1404</v>
      </c>
      <c r="E267" s="32">
        <v>2.97</v>
      </c>
      <c r="F267" s="32" t="s">
        <v>80</v>
      </c>
      <c r="G267" s="34">
        <v>95.5939</v>
      </c>
      <c r="H267" s="34">
        <v>75.581</v>
      </c>
      <c r="I267" s="36">
        <v>20.0129</v>
      </c>
      <c r="J267" s="32" t="s">
        <v>81</v>
      </c>
      <c r="K267" s="18">
        <f t="shared" si="6"/>
        <v>9528.00335586266</v>
      </c>
      <c r="L267" s="26">
        <v>910819</v>
      </c>
      <c r="M267" s="11" t="s">
        <v>82</v>
      </c>
      <c r="N267" s="27"/>
    </row>
    <row r="268" s="1" customFormat="1" spans="1:14">
      <c r="A268" s="11" t="s">
        <v>348</v>
      </c>
      <c r="B268" s="31">
        <v>30</v>
      </c>
      <c r="C268" s="31">
        <v>2</v>
      </c>
      <c r="D268" s="31">
        <v>1405</v>
      </c>
      <c r="E268" s="32">
        <v>2.97</v>
      </c>
      <c r="F268" s="32" t="s">
        <v>80</v>
      </c>
      <c r="G268" s="34">
        <v>95.5939</v>
      </c>
      <c r="H268" s="34">
        <v>75.581</v>
      </c>
      <c r="I268" s="36">
        <v>20.0129</v>
      </c>
      <c r="J268" s="32" t="s">
        <v>81</v>
      </c>
      <c r="K268" s="18">
        <f t="shared" si="6"/>
        <v>9528.00335586266</v>
      </c>
      <c r="L268" s="26">
        <v>910819</v>
      </c>
      <c r="M268" s="11" t="s">
        <v>82</v>
      </c>
      <c r="N268" s="27"/>
    </row>
    <row r="269" s="1" customFormat="1" spans="1:14">
      <c r="A269" s="11" t="s">
        <v>349</v>
      </c>
      <c r="B269" s="31">
        <v>30</v>
      </c>
      <c r="C269" s="31">
        <v>2</v>
      </c>
      <c r="D269" s="31">
        <v>1406</v>
      </c>
      <c r="E269" s="32">
        <v>2.97</v>
      </c>
      <c r="F269" s="32" t="s">
        <v>80</v>
      </c>
      <c r="G269" s="34">
        <v>95.4991</v>
      </c>
      <c r="H269" s="34">
        <v>75.506</v>
      </c>
      <c r="I269" s="36">
        <v>19.9931</v>
      </c>
      <c r="J269" s="32" t="s">
        <v>81</v>
      </c>
      <c r="K269" s="18">
        <f t="shared" si="6"/>
        <v>9527.09501974364</v>
      </c>
      <c r="L269" s="26">
        <v>909829</v>
      </c>
      <c r="M269" s="11" t="s">
        <v>82</v>
      </c>
      <c r="N269" s="27"/>
    </row>
    <row r="270" s="1" customFormat="1" spans="1:14">
      <c r="A270" s="11" t="s">
        <v>350</v>
      </c>
      <c r="B270" s="31">
        <v>30</v>
      </c>
      <c r="C270" s="31">
        <v>2</v>
      </c>
      <c r="D270" s="31">
        <v>1407</v>
      </c>
      <c r="E270" s="32">
        <v>2.97</v>
      </c>
      <c r="F270" s="32" t="s">
        <v>80</v>
      </c>
      <c r="G270" s="34">
        <v>95.1955</v>
      </c>
      <c r="H270" s="34">
        <v>75.266</v>
      </c>
      <c r="I270" s="36">
        <v>19.9295</v>
      </c>
      <c r="J270" s="32" t="s">
        <v>81</v>
      </c>
      <c r="K270" s="18">
        <f t="shared" si="6"/>
        <v>10191.8788178013</v>
      </c>
      <c r="L270" s="26">
        <v>970221</v>
      </c>
      <c r="M270" s="11" t="s">
        <v>82</v>
      </c>
      <c r="N270" s="27"/>
    </row>
    <row r="271" s="1" customFormat="1" spans="1:14">
      <c r="A271" s="17"/>
      <c r="B271" s="17"/>
      <c r="C271" s="17"/>
      <c r="D271" s="17"/>
      <c r="E271" s="17"/>
      <c r="F271" s="17"/>
      <c r="G271" s="18">
        <f>SUM(G4:G270)</f>
        <v>28188.4257</v>
      </c>
      <c r="H271" s="18"/>
      <c r="I271" s="18"/>
      <c r="J271" s="17"/>
      <c r="K271" s="18">
        <f t="shared" si="6"/>
        <v>9788.78185453259</v>
      </c>
      <c r="L271" s="28">
        <f>SUM(L4:L270)</f>
        <v>275930350</v>
      </c>
      <c r="M271" s="17"/>
      <c r="N271" s="28"/>
    </row>
    <row r="272" s="1" customFormat="1" ht="57.95" customHeight="1" spans="1:14">
      <c r="A272" s="19" t="s">
        <v>351</v>
      </c>
      <c r="B272" s="20"/>
      <c r="C272" s="20"/>
      <c r="D272" s="20"/>
      <c r="E272" s="20"/>
      <c r="F272" s="20"/>
      <c r="G272" s="21"/>
      <c r="H272" s="21"/>
      <c r="I272" s="21"/>
      <c r="J272" s="20"/>
      <c r="K272" s="21"/>
      <c r="L272" s="21"/>
      <c r="M272" s="20"/>
      <c r="N272" s="20"/>
    </row>
    <row r="273" s="1" customFormat="1" spans="1:16383">
      <c r="A273" s="22"/>
      <c r="B273" s="22"/>
      <c r="C273" s="22"/>
      <c r="D273" s="22"/>
      <c r="E273" s="22"/>
      <c r="F273" s="22"/>
      <c r="G273" s="23"/>
      <c r="H273" s="23"/>
      <c r="I273" s="23"/>
      <c r="J273" s="22"/>
      <c r="K273" s="23"/>
      <c r="L273" s="23"/>
      <c r="M273" s="22"/>
      <c r="N273" s="22"/>
      <c r="XEP273" s="3"/>
      <c r="XEQ273" s="3"/>
      <c r="XER273" s="3"/>
      <c r="XES273" s="3"/>
      <c r="XET273" s="3"/>
      <c r="XEU273" s="3"/>
      <c r="XEV273" s="3"/>
      <c r="XEW273" s="3"/>
      <c r="XEX273" s="3"/>
      <c r="XEY273" s="3"/>
      <c r="XEZ273" s="3"/>
      <c r="XFA273" s="3"/>
      <c r="XFB273" s="3"/>
      <c r="XFC273" s="3"/>
    </row>
    <row r="274" s="1" customFormat="1" spans="1:16383">
      <c r="A274" s="22"/>
      <c r="B274" s="22"/>
      <c r="C274" s="22"/>
      <c r="D274" s="22"/>
      <c r="E274" s="22"/>
      <c r="F274" s="22"/>
      <c r="G274" s="23"/>
      <c r="H274" s="23"/>
      <c r="I274" s="23"/>
      <c r="J274" s="22"/>
      <c r="K274" s="23"/>
      <c r="L274" s="23"/>
      <c r="M274" s="22"/>
      <c r="N274" s="22"/>
      <c r="XEP274" s="3"/>
      <c r="XEQ274" s="3"/>
      <c r="XER274" s="3"/>
      <c r="XES274" s="3"/>
      <c r="XET274" s="3"/>
      <c r="XEU274" s="3"/>
      <c r="XEV274" s="3"/>
      <c r="XEW274" s="3"/>
      <c r="XEX274" s="3"/>
      <c r="XEY274" s="3"/>
      <c r="XEZ274" s="3"/>
      <c r="XFA274" s="3"/>
      <c r="XFB274" s="3"/>
      <c r="XFC274" s="3"/>
    </row>
    <row r="275" s="1" customFormat="1" spans="1:16383">
      <c r="A275" s="22"/>
      <c r="B275" s="22"/>
      <c r="C275" s="22"/>
      <c r="D275" s="22"/>
      <c r="E275" s="22"/>
      <c r="F275" s="22"/>
      <c r="G275" s="23"/>
      <c r="H275" s="23"/>
      <c r="I275" s="23"/>
      <c r="J275" s="22"/>
      <c r="K275" s="23"/>
      <c r="L275" s="23"/>
      <c r="M275" s="22"/>
      <c r="N275" s="22"/>
      <c r="XEP275" s="3"/>
      <c r="XEQ275" s="3"/>
      <c r="XER275" s="3"/>
      <c r="XES275" s="3"/>
      <c r="XET275" s="3"/>
      <c r="XEU275" s="3"/>
      <c r="XEV275" s="3"/>
      <c r="XEW275" s="3"/>
      <c r="XEX275" s="3"/>
      <c r="XEY275" s="3"/>
      <c r="XEZ275" s="3"/>
      <c r="XFA275" s="3"/>
      <c r="XFB275" s="3"/>
      <c r="XFC275" s="3"/>
    </row>
  </sheetData>
  <mergeCells count="3">
    <mergeCell ref="A1:N1"/>
    <mergeCell ref="A2:N2"/>
    <mergeCell ref="A272:N272"/>
  </mergeCells>
  <pageMargins left="0.751388888888889" right="0.751388888888889" top="1" bottom="1" header="0.5" footer="0.5"/>
  <pageSetup paperSize="9" scale="8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9"/>
  <sheetViews>
    <sheetView workbookViewId="0">
      <selection activeCell="J10" sqref="J10"/>
    </sheetView>
  </sheetViews>
  <sheetFormatPr defaultColWidth="9" defaultRowHeight="14"/>
  <cols>
    <col min="1" max="1" width="3.12727272727273" style="1" customWidth="1"/>
    <col min="2" max="2" width="3.5" style="1" customWidth="1"/>
    <col min="3" max="3" width="11.8727272727273" style="1" customWidth="1"/>
    <col min="4" max="4" width="5.5" style="1" customWidth="1"/>
    <col min="5" max="5" width="7.12727272727273" style="1" customWidth="1"/>
    <col min="6" max="7" width="8.62727272727273" style="4" customWidth="1"/>
    <col min="8" max="8" width="6.62727272727273" style="4" customWidth="1"/>
    <col min="9" max="9" width="5.62727272727273" style="1" customWidth="1"/>
    <col min="10" max="11" width="8.62727272727273" style="4" customWidth="1"/>
    <col min="12" max="12" width="4.87272727272727" style="1" customWidth="1"/>
    <col min="13" max="13" width="4.62727272727273" style="1" customWidth="1"/>
    <col min="14" max="16368" width="9" style="1"/>
    <col min="16369" max="16383" width="9" style="3"/>
  </cols>
  <sheetData>
    <row r="1" s="1" customFormat="1" ht="27" customHeight="1" spans="1:13">
      <c r="A1" s="5" t="s">
        <v>65</v>
      </c>
      <c r="B1" s="5"/>
      <c r="C1" s="5"/>
      <c r="D1" s="5"/>
      <c r="E1" s="5"/>
      <c r="F1" s="6"/>
      <c r="G1" s="6"/>
      <c r="H1" s="6"/>
      <c r="I1" s="5"/>
      <c r="J1" s="6"/>
      <c r="K1" s="6"/>
      <c r="L1" s="5"/>
      <c r="M1" s="24"/>
    </row>
    <row r="2" s="1" customFormat="1" ht="24.75" customHeight="1" spans="1:13">
      <c r="A2" s="7" t="s">
        <v>352</v>
      </c>
      <c r="B2" s="7"/>
      <c r="C2" s="7"/>
      <c r="D2" s="7"/>
      <c r="E2" s="7"/>
      <c r="F2" s="8"/>
      <c r="G2" s="8"/>
      <c r="H2" s="8"/>
      <c r="I2" s="7"/>
      <c r="J2" s="8"/>
      <c r="K2" s="8"/>
      <c r="L2" s="7"/>
      <c r="M2" s="7"/>
    </row>
    <row r="3" s="2" customFormat="1" ht="30.75" customHeight="1" spans="1:13">
      <c r="A3" s="9" t="s">
        <v>67</v>
      </c>
      <c r="B3" s="9" t="s">
        <v>68</v>
      </c>
      <c r="C3" s="9" t="s">
        <v>70</v>
      </c>
      <c r="D3" s="9" t="s">
        <v>71</v>
      </c>
      <c r="E3" s="9" t="s">
        <v>26</v>
      </c>
      <c r="F3" s="10" t="s">
        <v>28</v>
      </c>
      <c r="G3" s="10" t="s">
        <v>72</v>
      </c>
      <c r="H3" s="10" t="s">
        <v>73</v>
      </c>
      <c r="I3" s="9" t="s">
        <v>74</v>
      </c>
      <c r="J3" s="10" t="s">
        <v>75</v>
      </c>
      <c r="K3" s="25" t="s">
        <v>76</v>
      </c>
      <c r="L3" s="9" t="s">
        <v>77</v>
      </c>
      <c r="M3" s="9" t="s">
        <v>78</v>
      </c>
    </row>
    <row r="4" s="1" customFormat="1" spans="1:13">
      <c r="A4" s="11" t="s">
        <v>79</v>
      </c>
      <c r="B4" s="12">
        <v>27</v>
      </c>
      <c r="C4" s="13" t="s">
        <v>353</v>
      </c>
      <c r="D4" s="12">
        <v>3.78</v>
      </c>
      <c r="E4" s="14" t="s">
        <v>354</v>
      </c>
      <c r="F4" s="15">
        <v>68.5515</v>
      </c>
      <c r="G4" s="15">
        <v>61.8</v>
      </c>
      <c r="H4" s="16">
        <v>6.7515</v>
      </c>
      <c r="I4" s="11" t="s">
        <v>81</v>
      </c>
      <c r="J4" s="18">
        <f t="shared" ref="J4:J25" si="0">K4/F4</f>
        <v>18014.2316360692</v>
      </c>
      <c r="K4" s="26">
        <v>1234902.6</v>
      </c>
      <c r="L4" s="11" t="s">
        <v>82</v>
      </c>
      <c r="M4" s="27"/>
    </row>
    <row r="5" s="1" customFormat="1" spans="1:13">
      <c r="A5" s="11" t="s">
        <v>83</v>
      </c>
      <c r="B5" s="12">
        <v>27</v>
      </c>
      <c r="C5" s="13" t="s">
        <v>355</v>
      </c>
      <c r="D5" s="12">
        <v>3.78</v>
      </c>
      <c r="E5" s="14" t="s">
        <v>354</v>
      </c>
      <c r="F5" s="15">
        <v>90.0154</v>
      </c>
      <c r="G5" s="15">
        <v>81.15</v>
      </c>
      <c r="H5" s="16">
        <v>8.8654</v>
      </c>
      <c r="I5" s="11" t="s">
        <v>81</v>
      </c>
      <c r="J5" s="18">
        <f t="shared" si="0"/>
        <v>17347.0417284154</v>
      </c>
      <c r="K5" s="26">
        <v>1561500.9</v>
      </c>
      <c r="L5" s="11" t="s">
        <v>82</v>
      </c>
      <c r="M5" s="27"/>
    </row>
    <row r="6" s="1" customFormat="1" spans="1:13">
      <c r="A6" s="11" t="s">
        <v>85</v>
      </c>
      <c r="B6" s="12">
        <v>28</v>
      </c>
      <c r="C6" s="13" t="s">
        <v>356</v>
      </c>
      <c r="D6" s="12">
        <v>3.8</v>
      </c>
      <c r="E6" s="14" t="s">
        <v>354</v>
      </c>
      <c r="F6" s="15">
        <v>45.4359</v>
      </c>
      <c r="G6" s="15">
        <v>39.2</v>
      </c>
      <c r="H6" s="16">
        <v>6.2359</v>
      </c>
      <c r="I6" s="11" t="s">
        <v>81</v>
      </c>
      <c r="J6" s="18">
        <f t="shared" si="0"/>
        <v>18147.6695740593</v>
      </c>
      <c r="K6" s="26">
        <v>824555.7</v>
      </c>
      <c r="L6" s="11" t="s">
        <v>82</v>
      </c>
      <c r="M6" s="27"/>
    </row>
    <row r="7" s="1" customFormat="1" spans="1:13">
      <c r="A7" s="11" t="s">
        <v>86</v>
      </c>
      <c r="B7" s="12">
        <v>28</v>
      </c>
      <c r="C7" s="13" t="s">
        <v>357</v>
      </c>
      <c r="D7" s="12">
        <v>3.8</v>
      </c>
      <c r="E7" s="14" t="s">
        <v>354</v>
      </c>
      <c r="F7" s="15">
        <v>50.107</v>
      </c>
      <c r="G7" s="15">
        <v>43.23</v>
      </c>
      <c r="H7" s="16">
        <v>6.877</v>
      </c>
      <c r="I7" s="11" t="s">
        <v>81</v>
      </c>
      <c r="J7" s="18">
        <f t="shared" si="0"/>
        <v>18147.6620033129</v>
      </c>
      <c r="K7" s="26">
        <v>909324.9</v>
      </c>
      <c r="L7" s="11" t="s">
        <v>82</v>
      </c>
      <c r="M7" s="27"/>
    </row>
    <row r="8" s="1" customFormat="1" spans="1:13">
      <c r="A8" s="11" t="s">
        <v>87</v>
      </c>
      <c r="B8" s="12">
        <v>28</v>
      </c>
      <c r="C8" s="13" t="s">
        <v>358</v>
      </c>
      <c r="D8" s="12">
        <v>3.8</v>
      </c>
      <c r="E8" s="14" t="s">
        <v>354</v>
      </c>
      <c r="F8" s="15">
        <v>126.9075</v>
      </c>
      <c r="G8" s="15">
        <v>109.49</v>
      </c>
      <c r="H8" s="16">
        <v>17.4175</v>
      </c>
      <c r="I8" s="11" t="s">
        <v>81</v>
      </c>
      <c r="J8" s="18">
        <f t="shared" si="0"/>
        <v>14811.7061639383</v>
      </c>
      <c r="K8" s="26">
        <v>1879716.6</v>
      </c>
      <c r="L8" s="11" t="s">
        <v>82</v>
      </c>
      <c r="M8" s="27"/>
    </row>
    <row r="9" s="1" customFormat="1" spans="1:13">
      <c r="A9" s="11" t="s">
        <v>88</v>
      </c>
      <c r="B9" s="12">
        <v>28</v>
      </c>
      <c r="C9" s="13" t="s">
        <v>359</v>
      </c>
      <c r="D9" s="12">
        <v>3.8</v>
      </c>
      <c r="E9" s="14" t="s">
        <v>354</v>
      </c>
      <c r="F9" s="15">
        <v>109.0983</v>
      </c>
      <c r="G9" s="15">
        <v>94.125</v>
      </c>
      <c r="H9" s="16">
        <v>14.9733</v>
      </c>
      <c r="I9" s="11" t="s">
        <v>81</v>
      </c>
      <c r="J9" s="18">
        <f t="shared" si="0"/>
        <v>14811.7065068842</v>
      </c>
      <c r="K9" s="26">
        <v>1615932</v>
      </c>
      <c r="L9" s="11" t="s">
        <v>82</v>
      </c>
      <c r="M9" s="27"/>
    </row>
    <row r="10" s="1" customFormat="1" spans="1:13">
      <c r="A10" s="11" t="s">
        <v>89</v>
      </c>
      <c r="B10" s="12">
        <v>28</v>
      </c>
      <c r="C10" s="13" t="s">
        <v>360</v>
      </c>
      <c r="D10" s="12">
        <v>3.8</v>
      </c>
      <c r="E10" s="14" t="s">
        <v>354</v>
      </c>
      <c r="F10" s="15">
        <v>171.2075</v>
      </c>
      <c r="G10" s="15">
        <v>147.71</v>
      </c>
      <c r="H10" s="16">
        <v>23.4975</v>
      </c>
      <c r="I10" s="11" t="s">
        <v>81</v>
      </c>
      <c r="J10" s="18">
        <f t="shared" si="0"/>
        <v>16146.0864740154</v>
      </c>
      <c r="K10" s="26">
        <v>2764331.1</v>
      </c>
      <c r="L10" s="11" t="s">
        <v>82</v>
      </c>
      <c r="M10" s="27"/>
    </row>
    <row r="11" s="1" customFormat="1" spans="1:13">
      <c r="A11" s="11" t="s">
        <v>90</v>
      </c>
      <c r="B11" s="12">
        <v>29</v>
      </c>
      <c r="C11" s="13" t="s">
        <v>361</v>
      </c>
      <c r="D11" s="12">
        <v>3.8</v>
      </c>
      <c r="E11" s="14" t="s">
        <v>354</v>
      </c>
      <c r="F11" s="15">
        <v>172.941</v>
      </c>
      <c r="G11" s="15">
        <v>147.71</v>
      </c>
      <c r="H11" s="16">
        <v>25.231</v>
      </c>
      <c r="I11" s="11" t="s">
        <v>81</v>
      </c>
      <c r="J11" s="18">
        <f t="shared" si="0"/>
        <v>16012.6528700539</v>
      </c>
      <c r="K11" s="26">
        <v>2769244.2</v>
      </c>
      <c r="L11" s="11" t="s">
        <v>82</v>
      </c>
      <c r="M11" s="27"/>
    </row>
    <row r="12" s="1" customFormat="1" spans="1:13">
      <c r="A12" s="11" t="s">
        <v>91</v>
      </c>
      <c r="B12" s="12">
        <v>29</v>
      </c>
      <c r="C12" s="13" t="s">
        <v>362</v>
      </c>
      <c r="D12" s="12">
        <v>3.8</v>
      </c>
      <c r="E12" s="14" t="s">
        <v>354</v>
      </c>
      <c r="F12" s="15">
        <v>110.2029</v>
      </c>
      <c r="G12" s="15">
        <v>94.125</v>
      </c>
      <c r="H12" s="16">
        <v>16.0779</v>
      </c>
      <c r="I12" s="11" t="s">
        <v>81</v>
      </c>
      <c r="J12" s="18">
        <f t="shared" si="0"/>
        <v>14678.2625502596</v>
      </c>
      <c r="K12" s="26">
        <v>1617587.1</v>
      </c>
      <c r="L12" s="11" t="s">
        <v>82</v>
      </c>
      <c r="M12" s="27"/>
    </row>
    <row r="13" s="3" customFormat="1" spans="1:13">
      <c r="A13" s="11" t="s">
        <v>92</v>
      </c>
      <c r="B13" s="12">
        <v>29</v>
      </c>
      <c r="C13" s="13" t="s">
        <v>363</v>
      </c>
      <c r="D13" s="12">
        <v>3.8</v>
      </c>
      <c r="E13" s="14" t="s">
        <v>354</v>
      </c>
      <c r="F13" s="15">
        <v>128.1925</v>
      </c>
      <c r="G13" s="15">
        <v>109.49</v>
      </c>
      <c r="H13" s="16">
        <v>18.7025</v>
      </c>
      <c r="I13" s="11" t="s">
        <v>81</v>
      </c>
      <c r="J13" s="18">
        <f t="shared" si="0"/>
        <v>14678.2580884217</v>
      </c>
      <c r="K13" s="26">
        <v>1881642.6</v>
      </c>
      <c r="L13" s="11" t="s">
        <v>82</v>
      </c>
      <c r="M13" s="27"/>
    </row>
    <row r="14" s="1" customFormat="1" spans="1:13">
      <c r="A14" s="11" t="s">
        <v>93</v>
      </c>
      <c r="B14" s="12">
        <v>29</v>
      </c>
      <c r="C14" s="13" t="s">
        <v>364</v>
      </c>
      <c r="D14" s="12">
        <v>3.8</v>
      </c>
      <c r="E14" s="14" t="s">
        <v>354</v>
      </c>
      <c r="F14" s="15">
        <v>33.5673</v>
      </c>
      <c r="G14" s="15">
        <v>28.67</v>
      </c>
      <c r="H14" s="16">
        <v>4.8973</v>
      </c>
      <c r="I14" s="11" t="s">
        <v>81</v>
      </c>
      <c r="J14" s="18">
        <f t="shared" si="0"/>
        <v>16679.8402016248</v>
      </c>
      <c r="K14" s="26">
        <v>559897.2</v>
      </c>
      <c r="L14" s="11" t="s">
        <v>82</v>
      </c>
      <c r="M14" s="27"/>
    </row>
    <row r="15" s="1" customFormat="1" spans="1:13">
      <c r="A15" s="11" t="s">
        <v>94</v>
      </c>
      <c r="B15" s="12">
        <v>29</v>
      </c>
      <c r="C15" s="13" t="s">
        <v>365</v>
      </c>
      <c r="D15" s="12">
        <v>3.8</v>
      </c>
      <c r="E15" s="14" t="s">
        <v>354</v>
      </c>
      <c r="F15" s="15">
        <v>84.5796</v>
      </c>
      <c r="G15" s="15">
        <v>72.24</v>
      </c>
      <c r="H15" s="16">
        <v>12.3396</v>
      </c>
      <c r="I15" s="11" t="s">
        <v>81</v>
      </c>
      <c r="J15" s="18">
        <f t="shared" si="0"/>
        <v>16679.8412383128</v>
      </c>
      <c r="K15" s="26">
        <v>1410774.3</v>
      </c>
      <c r="L15" s="11" t="s">
        <v>82</v>
      </c>
      <c r="M15" s="27"/>
    </row>
    <row r="16" s="1" customFormat="1" spans="1:13">
      <c r="A16" s="11" t="s">
        <v>95</v>
      </c>
      <c r="B16" s="12">
        <v>29</v>
      </c>
      <c r="C16" s="13" t="s">
        <v>366</v>
      </c>
      <c r="D16" s="12">
        <v>6.7</v>
      </c>
      <c r="E16" s="14" t="s">
        <v>367</v>
      </c>
      <c r="F16" s="15">
        <v>177.9404</v>
      </c>
      <c r="G16" s="15">
        <v>151.98</v>
      </c>
      <c r="H16" s="16">
        <v>25.9604</v>
      </c>
      <c r="I16" s="11" t="s">
        <v>81</v>
      </c>
      <c r="J16" s="18">
        <f t="shared" si="0"/>
        <v>14678.2619348951</v>
      </c>
      <c r="K16" s="26">
        <v>2611855.8</v>
      </c>
      <c r="L16" s="11" t="s">
        <v>82</v>
      </c>
      <c r="M16" s="27"/>
    </row>
    <row r="17" s="1" customFormat="1" spans="1:13">
      <c r="A17" s="11" t="s">
        <v>96</v>
      </c>
      <c r="B17" s="12">
        <v>30</v>
      </c>
      <c r="C17" s="13" t="s">
        <v>368</v>
      </c>
      <c r="D17" s="12">
        <v>3.8</v>
      </c>
      <c r="E17" s="14" t="s">
        <v>354</v>
      </c>
      <c r="F17" s="15">
        <v>148.2201</v>
      </c>
      <c r="G17" s="15">
        <v>126.64</v>
      </c>
      <c r="H17" s="16">
        <v>21.5801</v>
      </c>
      <c r="I17" s="11" t="s">
        <v>81</v>
      </c>
      <c r="J17" s="18">
        <f t="shared" si="0"/>
        <v>14544.8208441365</v>
      </c>
      <c r="K17" s="26">
        <v>2155834.8</v>
      </c>
      <c r="L17" s="11" t="s">
        <v>82</v>
      </c>
      <c r="M17" s="27"/>
    </row>
    <row r="18" s="1" customFormat="1" spans="1:13">
      <c r="A18" s="11" t="s">
        <v>97</v>
      </c>
      <c r="B18" s="12">
        <v>30</v>
      </c>
      <c r="C18" s="13" t="s">
        <v>369</v>
      </c>
      <c r="D18" s="12">
        <v>3.8</v>
      </c>
      <c r="E18" s="14" t="s">
        <v>354</v>
      </c>
      <c r="F18" s="15">
        <v>150.7482</v>
      </c>
      <c r="G18" s="15">
        <v>128.8</v>
      </c>
      <c r="H18" s="16">
        <v>21.9482</v>
      </c>
      <c r="I18" s="11" t="s">
        <v>81</v>
      </c>
      <c r="J18" s="18">
        <f t="shared" si="0"/>
        <v>14544.8184455934</v>
      </c>
      <c r="K18" s="26">
        <v>2192605.2</v>
      </c>
      <c r="L18" s="11" t="s">
        <v>82</v>
      </c>
      <c r="M18" s="27"/>
    </row>
    <row r="19" s="1" customFormat="1" spans="1:13">
      <c r="A19" s="11" t="s">
        <v>98</v>
      </c>
      <c r="B19" s="12">
        <v>30</v>
      </c>
      <c r="C19" s="13" t="s">
        <v>370</v>
      </c>
      <c r="D19" s="12">
        <v>3.8</v>
      </c>
      <c r="E19" s="14" t="s">
        <v>354</v>
      </c>
      <c r="F19" s="15">
        <v>125.1807</v>
      </c>
      <c r="G19" s="15">
        <v>106.955</v>
      </c>
      <c r="H19" s="16">
        <v>18.2257</v>
      </c>
      <c r="I19" s="11" t="s">
        <v>81</v>
      </c>
      <c r="J19" s="18">
        <f t="shared" si="0"/>
        <v>13877.6233077463</v>
      </c>
      <c r="K19" s="26">
        <v>1737210.6</v>
      </c>
      <c r="L19" s="11" t="s">
        <v>82</v>
      </c>
      <c r="M19" s="27"/>
    </row>
    <row r="20" s="1" customFormat="1" spans="1:13">
      <c r="A20" s="11" t="s">
        <v>99</v>
      </c>
      <c r="B20" s="12">
        <v>30</v>
      </c>
      <c r="C20" s="13" t="s">
        <v>371</v>
      </c>
      <c r="D20" s="12">
        <v>3.8</v>
      </c>
      <c r="E20" s="14" t="s">
        <v>354</v>
      </c>
      <c r="F20" s="15">
        <v>173.4072</v>
      </c>
      <c r="G20" s="15">
        <v>148.16</v>
      </c>
      <c r="H20" s="16">
        <v>25.2472</v>
      </c>
      <c r="I20" s="11" t="s">
        <v>81</v>
      </c>
      <c r="J20" s="18">
        <f t="shared" si="0"/>
        <v>13210.4341688234</v>
      </c>
      <c r="K20" s="26">
        <v>2290784.4</v>
      </c>
      <c r="L20" s="11" t="s">
        <v>82</v>
      </c>
      <c r="M20" s="27"/>
    </row>
    <row r="21" s="1" customFormat="1" spans="1:13">
      <c r="A21" s="11" t="s">
        <v>100</v>
      </c>
      <c r="B21" s="12">
        <v>30</v>
      </c>
      <c r="C21" s="13" t="s">
        <v>372</v>
      </c>
      <c r="D21" s="12">
        <v>3.8</v>
      </c>
      <c r="E21" s="14" t="s">
        <v>354</v>
      </c>
      <c r="F21" s="15">
        <v>194.4862</v>
      </c>
      <c r="G21" s="15">
        <v>166.17</v>
      </c>
      <c r="H21" s="16">
        <v>28.3162</v>
      </c>
      <c r="I21" s="11" t="s">
        <v>81</v>
      </c>
      <c r="J21" s="18">
        <f t="shared" si="0"/>
        <v>13877.6334773367</v>
      </c>
      <c r="K21" s="26">
        <v>2699008.2</v>
      </c>
      <c r="L21" s="11" t="s">
        <v>82</v>
      </c>
      <c r="M21" s="27"/>
    </row>
    <row r="22" s="1" customFormat="1" spans="1:13">
      <c r="A22" s="11" t="s">
        <v>101</v>
      </c>
      <c r="B22" s="12">
        <v>30</v>
      </c>
      <c r="C22" s="13" t="s">
        <v>373</v>
      </c>
      <c r="D22" s="12">
        <v>3.8</v>
      </c>
      <c r="E22" s="14" t="s">
        <v>354</v>
      </c>
      <c r="F22" s="15">
        <v>73.0684</v>
      </c>
      <c r="G22" s="15">
        <v>62.43</v>
      </c>
      <c r="H22" s="16">
        <v>10.6384</v>
      </c>
      <c r="I22" s="11" t="s">
        <v>81</v>
      </c>
      <c r="J22" s="18">
        <f t="shared" si="0"/>
        <v>17213.5943855347</v>
      </c>
      <c r="K22" s="26">
        <v>1257769.8</v>
      </c>
      <c r="L22" s="11" t="s">
        <v>82</v>
      </c>
      <c r="M22" s="27"/>
    </row>
    <row r="23" s="1" customFormat="1" spans="1:13">
      <c r="A23" s="11" t="s">
        <v>102</v>
      </c>
      <c r="B23" s="12">
        <v>30</v>
      </c>
      <c r="C23" s="13" t="s">
        <v>374</v>
      </c>
      <c r="D23" s="12">
        <v>3.8</v>
      </c>
      <c r="E23" s="14" t="s">
        <v>354</v>
      </c>
      <c r="F23" s="15">
        <v>53.7992</v>
      </c>
      <c r="G23" s="15">
        <v>51.51</v>
      </c>
      <c r="H23" s="16">
        <v>2.2892</v>
      </c>
      <c r="I23" s="11" t="s">
        <v>81</v>
      </c>
      <c r="J23" s="18">
        <f t="shared" si="0"/>
        <v>17613.9143332986</v>
      </c>
      <c r="K23" s="26">
        <v>947614.5</v>
      </c>
      <c r="L23" s="11" t="s">
        <v>82</v>
      </c>
      <c r="M23" s="27"/>
    </row>
    <row r="24" s="1" customFormat="1" spans="1:13">
      <c r="A24" s="11" t="s">
        <v>103</v>
      </c>
      <c r="B24" s="12">
        <v>30</v>
      </c>
      <c r="C24" s="13" t="s">
        <v>375</v>
      </c>
      <c r="D24" s="12">
        <v>3.8</v>
      </c>
      <c r="E24" s="14" t="s">
        <v>354</v>
      </c>
      <c r="F24" s="15">
        <v>54.1544</v>
      </c>
      <c r="G24" s="15">
        <v>51.85</v>
      </c>
      <c r="H24" s="16">
        <v>2.3044</v>
      </c>
      <c r="I24" s="11" t="s">
        <v>81</v>
      </c>
      <c r="J24" s="18">
        <f t="shared" si="0"/>
        <v>17613.9039487096</v>
      </c>
      <c r="K24" s="26">
        <v>953870.4</v>
      </c>
      <c r="L24" s="11" t="s">
        <v>82</v>
      </c>
      <c r="M24" s="27"/>
    </row>
    <row r="25" s="1" customFormat="1" spans="1:13">
      <c r="A25" s="17"/>
      <c r="B25" s="17"/>
      <c r="C25" s="17"/>
      <c r="D25" s="17"/>
      <c r="E25" s="17"/>
      <c r="F25" s="18">
        <f>SUM(F4:F24)</f>
        <v>2341.8112</v>
      </c>
      <c r="G25" s="18"/>
      <c r="H25" s="18"/>
      <c r="I25" s="17"/>
      <c r="J25" s="18">
        <f t="shared" si="0"/>
        <v>15319.7503282929</v>
      </c>
      <c r="K25" s="28">
        <f>SUM(K4:K24)</f>
        <v>35875962.9</v>
      </c>
      <c r="L25" s="17"/>
      <c r="M25" s="28"/>
    </row>
    <row r="26" s="1" customFormat="1" ht="57.95" customHeight="1" spans="1:13">
      <c r="A26" s="19" t="s">
        <v>376</v>
      </c>
      <c r="B26" s="20"/>
      <c r="C26" s="20"/>
      <c r="D26" s="20"/>
      <c r="E26" s="20"/>
      <c r="F26" s="21"/>
      <c r="G26" s="21"/>
      <c r="H26" s="21"/>
      <c r="I26" s="20"/>
      <c r="J26" s="21"/>
      <c r="K26" s="21"/>
      <c r="L26" s="20"/>
      <c r="M26" s="20"/>
    </row>
    <row r="27" s="1" customFormat="1" spans="1:16382">
      <c r="A27" s="22"/>
      <c r="B27" s="22"/>
      <c r="C27" s="22"/>
      <c r="D27" s="22"/>
      <c r="E27" s="22"/>
      <c r="F27" s="23"/>
      <c r="G27" s="23"/>
      <c r="H27" s="23"/>
      <c r="I27" s="22"/>
      <c r="J27" s="23"/>
      <c r="K27" s="23"/>
      <c r="L27" s="22"/>
      <c r="M27" s="22"/>
      <c r="XEO27" s="3"/>
      <c r="XEP27" s="3"/>
      <c r="XEQ27" s="3"/>
      <c r="XER27" s="3"/>
      <c r="XES27" s="3"/>
      <c r="XET27" s="3"/>
      <c r="XEU27" s="3"/>
      <c r="XEV27" s="3"/>
      <c r="XEW27" s="3"/>
      <c r="XEX27" s="3"/>
      <c r="XEY27" s="3"/>
      <c r="XEZ27" s="3"/>
      <c r="XFA27" s="3"/>
      <c r="XFB27" s="3"/>
    </row>
    <row r="28" s="1" customFormat="1" spans="1:16382">
      <c r="A28" s="22"/>
      <c r="B28" s="22"/>
      <c r="C28" s="22"/>
      <c r="D28" s="22"/>
      <c r="E28" s="22"/>
      <c r="F28" s="23"/>
      <c r="G28" s="23"/>
      <c r="H28" s="23"/>
      <c r="I28" s="22"/>
      <c r="J28" s="23"/>
      <c r="K28" s="23"/>
      <c r="L28" s="22"/>
      <c r="M28" s="22"/>
      <c r="XEO28" s="3"/>
      <c r="XEP28" s="3"/>
      <c r="XEQ28" s="3"/>
      <c r="XER28" s="3"/>
      <c r="XES28" s="3"/>
      <c r="XET28" s="3"/>
      <c r="XEU28" s="3"/>
      <c r="XEV28" s="3"/>
      <c r="XEW28" s="3"/>
      <c r="XEX28" s="3"/>
      <c r="XEY28" s="3"/>
      <c r="XEZ28" s="3"/>
      <c r="XFA28" s="3"/>
      <c r="XFB28" s="3"/>
    </row>
    <row r="29" s="1" customFormat="1" spans="1:16382">
      <c r="A29" s="22"/>
      <c r="B29" s="22"/>
      <c r="C29" s="22"/>
      <c r="D29" s="22"/>
      <c r="E29" s="22"/>
      <c r="F29" s="23"/>
      <c r="G29" s="23"/>
      <c r="H29" s="23"/>
      <c r="I29" s="22"/>
      <c r="J29" s="23"/>
      <c r="K29" s="23"/>
      <c r="L29" s="22"/>
      <c r="M29" s="22"/>
      <c r="XEO29" s="3"/>
      <c r="XEP29" s="3"/>
      <c r="XEQ29" s="3"/>
      <c r="XER29" s="3"/>
      <c r="XES29" s="3"/>
      <c r="XET29" s="3"/>
      <c r="XEU29" s="3"/>
      <c r="XEV29" s="3"/>
      <c r="XEW29" s="3"/>
      <c r="XEX29" s="3"/>
      <c r="XEY29" s="3"/>
      <c r="XEZ29" s="3"/>
      <c r="XFA29" s="3"/>
      <c r="XFB29" s="3"/>
    </row>
  </sheetData>
  <mergeCells count="3">
    <mergeCell ref="A1:M1"/>
    <mergeCell ref="A2:M2"/>
    <mergeCell ref="A26:M2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新推高层</vt:lpstr>
      <vt:lpstr>新推商铺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我与春风皆过客</cp:lastModifiedBy>
  <dcterms:created xsi:type="dcterms:W3CDTF">2006-09-13T03:21:00Z</dcterms:created>
  <dcterms:modified xsi:type="dcterms:W3CDTF">2020-11-12T03:13:16Z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