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860" activeTab="1"/>
  </bookViews>
  <sheets>
    <sheet name="标价牌" sheetId="2" r:id="rId1"/>
    <sheet name="车库价目表" sheetId="8" r:id="rId2"/>
  </sheets>
  <definedNames>
    <definedName name="_xlnm._FilterDatabase" localSheetId="1" hidden="1">车库价目表!$A$1:$K$48</definedName>
  </definedNames>
  <calcPr calcId="125725"/>
</workbook>
</file>

<file path=xl/calcChain.xml><?xml version="1.0" encoding="utf-8"?>
<calcChain xmlns="http://schemas.openxmlformats.org/spreadsheetml/2006/main">
  <c r="F48" i="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</calcChain>
</file>

<file path=xl/sharedStrings.xml><?xml version="1.0" encoding="utf-8"?>
<sst xmlns="http://schemas.openxmlformats.org/spreadsheetml/2006/main" count="363" uniqueCount="131">
  <si>
    <t>商品房销售标价牌</t>
  </si>
  <si>
    <t>开发企业名称</t>
  </si>
  <si>
    <t>余姚港通置业有限公司</t>
  </si>
  <si>
    <t>楼盘名称</t>
  </si>
  <si>
    <t>天华玺园</t>
  </si>
  <si>
    <t>坐落位置</t>
  </si>
  <si>
    <t>朗霞街道天华村公园西侧</t>
  </si>
  <si>
    <t>预售许可证号码</t>
  </si>
  <si>
    <t>余房预许字（2019）第19号</t>
  </si>
  <si>
    <t>预售许可套数</t>
  </si>
  <si>
    <t>13幢/77套住宅和77套车库</t>
  </si>
  <si>
    <t>土地性质</t>
  </si>
  <si>
    <t>居住用地</t>
  </si>
  <si>
    <t>土地使用起止年限</t>
  </si>
  <si>
    <t>2018.8.6-2088.8.7</t>
  </si>
  <si>
    <t>容积率</t>
  </si>
  <si>
    <t>建筑结构</t>
  </si>
  <si>
    <t>框架结构</t>
  </si>
  <si>
    <t>绿化率</t>
  </si>
  <si>
    <t>车位配比率</t>
  </si>
  <si>
    <t>30%</t>
  </si>
  <si>
    <t>装修状况</t>
  </si>
  <si>
    <t>毛坯</t>
  </si>
  <si>
    <t>房屋类型</t>
  </si>
  <si>
    <t>低层住宅</t>
  </si>
  <si>
    <t>房源概况</t>
  </si>
  <si>
    <t>户型</t>
  </si>
  <si>
    <t>三室一厅</t>
  </si>
  <si>
    <t>建筑面积</t>
  </si>
  <si>
    <t>15478.58平米</t>
  </si>
  <si>
    <t>可供销售房屋总套数</t>
  </si>
  <si>
    <t>住宅17套，车库45套</t>
  </si>
  <si>
    <t>当期销售推出商品房总套数</t>
  </si>
  <si>
    <t>车库45套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</si>
  <si>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</si>
  <si>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</si>
  <si>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</si>
  <si>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</si>
  <si>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</si>
  <si>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</si>
  <si>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</si>
  <si>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</si>
  <si>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无</t>
  </si>
  <si>
    <t>享受优惠折扣条件</t>
  </si>
  <si>
    <t>1、认购优惠：总价3%；2、按时签约优惠：总价2%；3、集团优惠：总价2%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</si>
  <si>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</si>
  <si>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</si>
  <si>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</si>
  <si>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</si>
  <si>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</si>
  <si>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物业专项维修基金</t>
  </si>
  <si>
    <t>按实收取</t>
  </si>
  <si>
    <t>根据有关部门收费标准</t>
  </si>
  <si>
    <t>权证代办服务费</t>
  </si>
  <si>
    <t>380元/本</t>
  </si>
  <si>
    <t>契税、印花税、权证工本费</t>
  </si>
  <si>
    <t>前期物业服务</t>
  </si>
  <si>
    <t>物业服务单位名称</t>
  </si>
  <si>
    <t>服务内容与标准</t>
  </si>
  <si>
    <t>余姚港通物业有限公司</t>
  </si>
  <si>
    <t>综合服务费</t>
  </si>
  <si>
    <t>1层：2.2元/月/平米；     2-4层：3.2元/月/平米；   建筑垃圾清运费（一次性）：4元/平米</t>
  </si>
  <si>
    <t>前期物业服务合同</t>
  </si>
  <si>
    <t>特别提示</t>
  </si>
  <si>
    <t>商品房和车库（车位）、辅房销售的具体标价内容详见价目表或价格手册。价格举报电话：12358</t>
  </si>
  <si>
    <t>填报日期：2020年12月2日</t>
  </si>
  <si>
    <t>车库销售价目表</t>
  </si>
  <si>
    <t>楼盘名称：天华玺园</t>
  </si>
  <si>
    <t>填制日期：2020年12月2日</t>
  </si>
  <si>
    <t>序号</t>
  </si>
  <si>
    <t>车库编号</t>
  </si>
  <si>
    <t>车库高度</t>
  </si>
  <si>
    <t>面积</t>
  </si>
  <si>
    <t>计价单位</t>
  </si>
  <si>
    <t>销售单价</t>
  </si>
  <si>
    <t>总价款</t>
  </si>
  <si>
    <t>有无产权</t>
  </si>
  <si>
    <t>使用年限</t>
  </si>
  <si>
    <t>销售状态</t>
  </si>
  <si>
    <t>备注</t>
  </si>
  <si>
    <t>车库2-1</t>
  </si>
  <si>
    <t>2.7米</t>
  </si>
  <si>
    <t>套</t>
  </si>
  <si>
    <t>70年</t>
  </si>
  <si>
    <t>未售</t>
  </si>
  <si>
    <t>车库2-2</t>
  </si>
  <si>
    <t>车库2-4</t>
  </si>
  <si>
    <t>车库2-5</t>
  </si>
  <si>
    <t>车库2-6</t>
  </si>
  <si>
    <t>非机3-1</t>
  </si>
  <si>
    <t>车库3-2</t>
  </si>
  <si>
    <t>车库3-3</t>
  </si>
  <si>
    <t>车库3-4</t>
  </si>
  <si>
    <t>车库3-5</t>
  </si>
  <si>
    <t>车库3-6</t>
  </si>
  <si>
    <t>车库4-3</t>
  </si>
  <si>
    <t>车库4-4</t>
  </si>
  <si>
    <t>车库4-5</t>
  </si>
  <si>
    <t>车库4-7</t>
  </si>
  <si>
    <t>非机4-8</t>
  </si>
  <si>
    <t>车库5-2</t>
  </si>
  <si>
    <t>车库5-3</t>
  </si>
  <si>
    <t>车库5-5</t>
  </si>
  <si>
    <t>车库5-6</t>
  </si>
  <si>
    <t>车库6-2</t>
  </si>
  <si>
    <t>车库6-3</t>
  </si>
  <si>
    <t>车库7-3</t>
  </si>
  <si>
    <t>车库7-8</t>
  </si>
  <si>
    <t>车库8-2</t>
  </si>
  <si>
    <t>车库8-3</t>
  </si>
  <si>
    <t>非机8-4</t>
  </si>
  <si>
    <t>车库9-1</t>
  </si>
  <si>
    <t>车库9-2</t>
  </si>
  <si>
    <t>车库9-3</t>
  </si>
  <si>
    <t>车库9-5</t>
  </si>
  <si>
    <t>车库9-6</t>
  </si>
  <si>
    <t>车库10-1</t>
  </si>
  <si>
    <t>车库10-2</t>
  </si>
  <si>
    <t>车库10-3</t>
  </si>
  <si>
    <t>车库10-4</t>
  </si>
  <si>
    <t>非机11-1</t>
  </si>
  <si>
    <t>车库11-2</t>
  </si>
  <si>
    <t>车库11-3</t>
  </si>
  <si>
    <t>车库11-4</t>
  </si>
  <si>
    <t>车库11-5</t>
  </si>
  <si>
    <t>车库12-1</t>
  </si>
  <si>
    <t>车库12-2</t>
  </si>
  <si>
    <t>车库12-4</t>
  </si>
  <si>
    <t>非机12-5</t>
  </si>
  <si>
    <t>本表报备车库总数45(个/只)，总面积2546.04㎡，总价12430000元，均单价4882.09元/㎡(276222.22元/个)。</t>
  </si>
  <si>
    <t>价格举报电话：12358</t>
  </si>
</sst>
</file>

<file path=xl/styles.xml><?xml version="1.0" encoding="utf-8"?>
<styleSheet xmlns="http://schemas.openxmlformats.org/spreadsheetml/2006/main">
  <numFmts count="3">
    <numFmt numFmtId="176" formatCode="0_ "/>
    <numFmt numFmtId="177" formatCode="0.00_ "/>
    <numFmt numFmtId="178" formatCode="0_);[Red]\(0\)"/>
  </numFmts>
  <fonts count="10">
    <font>
      <sz val="11"/>
      <color theme="1"/>
      <name val="宋体"/>
      <charset val="134"/>
      <scheme val="minor"/>
    </font>
    <font>
      <b/>
      <sz val="16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b/>
      <sz val="24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5" fillId="0" borderId="0" applyProtection="0">
      <alignment vertical="center"/>
    </xf>
    <xf numFmtId="0" fontId="8" fillId="0" borderId="0"/>
  </cellStyleXfs>
  <cellXfs count="67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2" borderId="0" xfId="0" applyFill="1" applyAlignment="1"/>
    <xf numFmtId="0" fontId="2" fillId="2" borderId="0" xfId="1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2" applyFont="1" applyBorder="1" applyAlignment="1" applyProtection="1">
      <alignment horizontal="center" vertical="center"/>
      <protection locked="0"/>
    </xf>
    <xf numFmtId="177" fontId="8" fillId="0" borderId="1" xfId="2" applyNumberFormat="1" applyFill="1" applyBorder="1" applyAlignment="1">
      <alignment horizontal="center" vertical="center"/>
    </xf>
    <xf numFmtId="176" fontId="8" fillId="0" borderId="1" xfId="2" applyNumberFormat="1" applyFill="1" applyBorder="1" applyAlignment="1">
      <alignment horizontal="center" vertical="center"/>
    </xf>
    <xf numFmtId="0" fontId="4" fillId="0" borderId="1" xfId="2" applyFont="1" applyFill="1" applyBorder="1" applyAlignment="1" applyProtection="1">
      <alignment horizontal="center" vertical="center"/>
      <protection locked="0"/>
    </xf>
    <xf numFmtId="49" fontId="5" fillId="2" borderId="1" xfId="0" applyNumberFormat="1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/>
    </xf>
    <xf numFmtId="178" fontId="5" fillId="2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" fillId="2" borderId="0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2"/>
  <sheetViews>
    <sheetView workbookViewId="0">
      <selection activeCell="J9" sqref="J9"/>
    </sheetView>
  </sheetViews>
  <sheetFormatPr defaultColWidth="9" defaultRowHeight="13.5"/>
  <cols>
    <col min="1" max="1" width="1.875" style="20" customWidth="1"/>
    <col min="2" max="2" width="14" style="21" customWidth="1"/>
    <col min="3" max="3" width="10.5" style="20" customWidth="1"/>
    <col min="4" max="4" width="8.75" style="20" customWidth="1"/>
    <col min="5" max="5" width="10.625" style="20" customWidth="1"/>
    <col min="6" max="6" width="12" style="20" customWidth="1"/>
    <col min="7" max="7" width="25.875" style="20" customWidth="1"/>
    <col min="8" max="8" width="14.25" style="20" customWidth="1"/>
    <col min="9" max="16384" width="9" style="20"/>
  </cols>
  <sheetData>
    <row r="1" spans="2:8" ht="54" customHeight="1">
      <c r="B1" s="35" t="s">
        <v>0</v>
      </c>
      <c r="C1" s="35"/>
      <c r="D1" s="35"/>
      <c r="E1" s="35"/>
      <c r="F1" s="35"/>
      <c r="G1" s="35"/>
      <c r="H1" s="35"/>
    </row>
    <row r="2" spans="2:8" s="19" customFormat="1" ht="30.75" customHeight="1">
      <c r="B2" s="22" t="s">
        <v>1</v>
      </c>
      <c r="C2" s="36" t="s">
        <v>2</v>
      </c>
      <c r="D2" s="36"/>
      <c r="E2" s="36"/>
      <c r="F2" s="23" t="s">
        <v>3</v>
      </c>
      <c r="G2" s="36" t="s">
        <v>4</v>
      </c>
      <c r="H2" s="37"/>
    </row>
    <row r="3" spans="2:8" s="19" customFormat="1" ht="29.25" customHeight="1">
      <c r="B3" s="54" t="s">
        <v>5</v>
      </c>
      <c r="C3" s="58" t="s">
        <v>6</v>
      </c>
      <c r="D3" s="59"/>
      <c r="E3" s="60"/>
      <c r="F3" s="24" t="s">
        <v>7</v>
      </c>
      <c r="G3" s="38" t="s">
        <v>8</v>
      </c>
      <c r="H3" s="39"/>
    </row>
    <row r="4" spans="2:8" s="19" customFormat="1" ht="32.25" customHeight="1">
      <c r="B4" s="55"/>
      <c r="C4" s="61"/>
      <c r="D4" s="62"/>
      <c r="E4" s="63"/>
      <c r="F4" s="27" t="s">
        <v>9</v>
      </c>
      <c r="G4" s="40" t="s">
        <v>10</v>
      </c>
      <c r="H4" s="41"/>
    </row>
    <row r="5" spans="2:8" s="19" customFormat="1" ht="40.5">
      <c r="B5" s="28" t="s">
        <v>11</v>
      </c>
      <c r="C5" s="25" t="s">
        <v>12</v>
      </c>
      <c r="D5" s="24" t="s">
        <v>13</v>
      </c>
      <c r="E5" s="38" t="s">
        <v>14</v>
      </c>
      <c r="F5" s="38"/>
      <c r="G5" s="24" t="s">
        <v>15</v>
      </c>
      <c r="H5" s="26">
        <v>1.04</v>
      </c>
    </row>
    <row r="6" spans="2:8" s="19" customFormat="1" ht="18.95" customHeight="1">
      <c r="B6" s="28" t="s">
        <v>16</v>
      </c>
      <c r="C6" s="25" t="s">
        <v>17</v>
      </c>
      <c r="D6" s="24" t="s">
        <v>18</v>
      </c>
      <c r="E6" s="29">
        <v>0.3</v>
      </c>
      <c r="F6" s="24" t="s">
        <v>19</v>
      </c>
      <c r="G6" s="42" t="s">
        <v>20</v>
      </c>
      <c r="H6" s="43"/>
    </row>
    <row r="7" spans="2:8" s="19" customFormat="1" ht="28.5" customHeight="1">
      <c r="B7" s="28" t="s">
        <v>21</v>
      </c>
      <c r="C7" s="38" t="s">
        <v>22</v>
      </c>
      <c r="D7" s="38"/>
      <c r="E7" s="38"/>
      <c r="F7" s="24" t="s">
        <v>23</v>
      </c>
      <c r="G7" s="38" t="s">
        <v>24</v>
      </c>
      <c r="H7" s="39"/>
    </row>
    <row r="8" spans="2:8" s="19" customFormat="1" ht="28.5" customHeight="1">
      <c r="B8" s="56" t="s">
        <v>25</v>
      </c>
      <c r="C8" s="30" t="s">
        <v>26</v>
      </c>
      <c r="D8" s="38" t="s">
        <v>27</v>
      </c>
      <c r="E8" s="38"/>
      <c r="F8" s="30" t="s">
        <v>28</v>
      </c>
      <c r="G8" s="38" t="s">
        <v>29</v>
      </c>
      <c r="H8" s="39"/>
    </row>
    <row r="9" spans="2:8" s="19" customFormat="1" ht="28.5" customHeight="1">
      <c r="B9" s="56"/>
      <c r="C9" s="44" t="s">
        <v>30</v>
      </c>
      <c r="D9" s="44"/>
      <c r="E9" s="38" t="s">
        <v>31</v>
      </c>
      <c r="F9" s="38"/>
      <c r="G9" s="38"/>
      <c r="H9" s="39"/>
    </row>
    <row r="10" spans="2:8" s="19" customFormat="1" ht="28.5" customHeight="1">
      <c r="B10" s="56"/>
      <c r="C10" s="44" t="s">
        <v>32</v>
      </c>
      <c r="D10" s="44"/>
      <c r="E10" s="38" t="s">
        <v>33</v>
      </c>
      <c r="F10" s="38"/>
      <c r="G10" s="38"/>
      <c r="H10" s="39"/>
    </row>
    <row r="11" spans="2:8" s="19" customFormat="1" ht="20.25" customHeight="1">
      <c r="B11" s="56" t="s">
        <v>34</v>
      </c>
      <c r="C11" s="30" t="s">
        <v>35</v>
      </c>
      <c r="D11" s="30" t="s">
        <v>36</v>
      </c>
      <c r="E11" s="30" t="s">
        <v>37</v>
      </c>
      <c r="F11" s="30" t="s">
        <v>38</v>
      </c>
      <c r="G11" s="30" t="s">
        <v>39</v>
      </c>
      <c r="H11" s="31" t="s">
        <v>40</v>
      </c>
    </row>
    <row r="12" spans="2:8" s="19" customFormat="1" ht="20.25" customHeight="1">
      <c r="B12" s="56"/>
      <c r="C12" s="25" t="s">
        <v>41</v>
      </c>
      <c r="D12" s="25" t="s">
        <v>41</v>
      </c>
      <c r="E12" s="25" t="s">
        <v>41</v>
      </c>
      <c r="F12" s="25" t="s">
        <v>42</v>
      </c>
      <c r="G12" s="25" t="s">
        <v>41</v>
      </c>
      <c r="H12" s="26" t="s">
        <v>41</v>
      </c>
    </row>
    <row r="13" spans="2:8" s="19" customFormat="1" ht="25.5" customHeight="1">
      <c r="B13" s="45" t="s">
        <v>43</v>
      </c>
      <c r="C13" s="46"/>
      <c r="D13" s="40" t="s">
        <v>44</v>
      </c>
      <c r="E13" s="47"/>
      <c r="F13" s="47"/>
      <c r="G13" s="47"/>
      <c r="H13" s="48"/>
    </row>
    <row r="14" spans="2:8" s="19" customFormat="1" ht="33.75" customHeight="1">
      <c r="B14" s="56" t="s">
        <v>45</v>
      </c>
      <c r="C14" s="44" t="s">
        <v>46</v>
      </c>
      <c r="D14" s="44"/>
      <c r="E14" s="44" t="s">
        <v>47</v>
      </c>
      <c r="F14" s="44"/>
      <c r="G14" s="30" t="s">
        <v>48</v>
      </c>
      <c r="H14" s="31" t="s">
        <v>49</v>
      </c>
    </row>
    <row r="15" spans="2:8" s="19" customFormat="1" ht="33" customHeight="1">
      <c r="B15" s="56"/>
      <c r="C15" s="40" t="s">
        <v>50</v>
      </c>
      <c r="D15" s="46"/>
      <c r="E15" s="40" t="s">
        <v>51</v>
      </c>
      <c r="F15" s="46"/>
      <c r="G15" s="25" t="s">
        <v>52</v>
      </c>
      <c r="H15" s="26" t="s">
        <v>2</v>
      </c>
    </row>
    <row r="16" spans="2:8" s="19" customFormat="1" ht="33" customHeight="1">
      <c r="B16" s="56"/>
      <c r="C16" s="40" t="s">
        <v>53</v>
      </c>
      <c r="D16" s="46"/>
      <c r="E16" s="40" t="s">
        <v>54</v>
      </c>
      <c r="F16" s="46"/>
      <c r="G16" s="25"/>
      <c r="H16" s="26" t="s">
        <v>2</v>
      </c>
    </row>
    <row r="17" spans="2:8" s="19" customFormat="1" ht="33" customHeight="1">
      <c r="B17" s="56"/>
      <c r="C17" s="38" t="s">
        <v>55</v>
      </c>
      <c r="D17" s="38"/>
      <c r="E17" s="40" t="s">
        <v>51</v>
      </c>
      <c r="F17" s="46"/>
      <c r="G17" s="25" t="s">
        <v>52</v>
      </c>
      <c r="H17" s="26" t="s">
        <v>2</v>
      </c>
    </row>
    <row r="18" spans="2:8" s="19" customFormat="1" ht="22.5" customHeight="1">
      <c r="B18" s="57" t="s">
        <v>56</v>
      </c>
      <c r="C18" s="64" t="s">
        <v>57</v>
      </c>
      <c r="D18" s="64"/>
      <c r="E18" s="64" t="s">
        <v>58</v>
      </c>
      <c r="F18" s="64"/>
      <c r="G18" s="24" t="s">
        <v>47</v>
      </c>
      <c r="H18" s="32" t="s">
        <v>48</v>
      </c>
    </row>
    <row r="19" spans="2:8" s="19" customFormat="1" ht="170.25" customHeight="1">
      <c r="B19" s="57"/>
      <c r="C19" s="38" t="s">
        <v>59</v>
      </c>
      <c r="D19" s="38"/>
      <c r="E19" s="38" t="s">
        <v>60</v>
      </c>
      <c r="F19" s="38"/>
      <c r="G19" s="33" t="s">
        <v>61</v>
      </c>
      <c r="H19" s="26" t="s">
        <v>62</v>
      </c>
    </row>
    <row r="20" spans="2:8" s="19" customFormat="1" ht="39" customHeight="1">
      <c r="B20" s="34" t="s">
        <v>63</v>
      </c>
      <c r="C20" s="49" t="s">
        <v>64</v>
      </c>
      <c r="D20" s="50"/>
      <c r="E20" s="50"/>
      <c r="F20" s="50"/>
      <c r="G20" s="50"/>
      <c r="H20" s="51"/>
    </row>
    <row r="22" spans="2:8">
      <c r="E22" s="52"/>
      <c r="F22" s="52"/>
      <c r="G22" s="53" t="s">
        <v>65</v>
      </c>
      <c r="H22" s="53"/>
    </row>
  </sheetData>
  <mergeCells count="38">
    <mergeCell ref="C20:H20"/>
    <mergeCell ref="E22:F22"/>
    <mergeCell ref="G22:H22"/>
    <mergeCell ref="B3:B4"/>
    <mergeCell ref="B8:B10"/>
    <mergeCell ref="B11:B12"/>
    <mergeCell ref="B14:B17"/>
    <mergeCell ref="B18:B19"/>
    <mergeCell ref="C3:E4"/>
    <mergeCell ref="C17:D17"/>
    <mergeCell ref="E17:F17"/>
    <mergeCell ref="C18:D18"/>
    <mergeCell ref="E18:F18"/>
    <mergeCell ref="C19:D19"/>
    <mergeCell ref="E19:F19"/>
    <mergeCell ref="C14:D14"/>
    <mergeCell ref="E14:F14"/>
    <mergeCell ref="C15:D15"/>
    <mergeCell ref="E15:F15"/>
    <mergeCell ref="C16:D16"/>
    <mergeCell ref="E16:F16"/>
    <mergeCell ref="C9:D9"/>
    <mergeCell ref="E9:H9"/>
    <mergeCell ref="C10:D10"/>
    <mergeCell ref="E10:H10"/>
    <mergeCell ref="B13:C13"/>
    <mergeCell ref="D13:H13"/>
    <mergeCell ref="E5:F5"/>
    <mergeCell ref="G6:H6"/>
    <mergeCell ref="C7:E7"/>
    <mergeCell ref="G7:H7"/>
    <mergeCell ref="D8:E8"/>
    <mergeCell ref="G8:H8"/>
    <mergeCell ref="B1:H1"/>
    <mergeCell ref="C2:E2"/>
    <mergeCell ref="G2:H2"/>
    <mergeCell ref="G3:H3"/>
    <mergeCell ref="G4:H4"/>
  </mergeCells>
  <phoneticPr fontId="9" type="noConversion"/>
  <pageMargins left="0.39" right="0.27500000000000002" top="0.51180555555555596" bottom="0.43263888888888902" header="0.3" footer="0.3"/>
  <pageSetup paperSize="9" scale="99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topLeftCell="A7" workbookViewId="0">
      <selection activeCell="K29" sqref="K29"/>
    </sheetView>
  </sheetViews>
  <sheetFormatPr defaultColWidth="9" defaultRowHeight="13.5"/>
  <cols>
    <col min="1" max="1" width="5.625" style="1" customWidth="1"/>
    <col min="2" max="2" width="9" style="1"/>
    <col min="3" max="3" width="10.5" style="1" customWidth="1"/>
    <col min="4" max="4" width="8.375" style="1" customWidth="1"/>
    <col min="5" max="7" width="9" style="1"/>
    <col min="8" max="8" width="6.375" style="1" customWidth="1"/>
    <col min="9" max="16384" width="9" style="1"/>
  </cols>
  <sheetData>
    <row r="1" spans="1:12" ht="24" customHeight="1">
      <c r="A1" s="65" t="s">
        <v>66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2" s="2" customFormat="1" ht="23.1" customHeight="1">
      <c r="A2" s="3" t="s">
        <v>67</v>
      </c>
      <c r="B2" s="3"/>
      <c r="C2" s="3"/>
      <c r="D2" s="3"/>
      <c r="E2" s="3"/>
      <c r="F2" s="3"/>
      <c r="G2" s="3"/>
      <c r="H2" s="3"/>
      <c r="I2" s="3"/>
      <c r="J2" s="14" t="s">
        <v>68</v>
      </c>
      <c r="K2" s="14"/>
      <c r="L2" s="3"/>
    </row>
    <row r="3" spans="1:12" ht="30" customHeight="1">
      <c r="A3" s="4" t="s">
        <v>69</v>
      </c>
      <c r="B3" s="4" t="s">
        <v>70</v>
      </c>
      <c r="C3" s="4" t="s">
        <v>71</v>
      </c>
      <c r="D3" s="4" t="s">
        <v>72</v>
      </c>
      <c r="E3" s="4" t="s">
        <v>73</v>
      </c>
      <c r="F3" s="4" t="s">
        <v>74</v>
      </c>
      <c r="G3" s="4" t="s">
        <v>75</v>
      </c>
      <c r="H3" s="4" t="s">
        <v>76</v>
      </c>
      <c r="I3" s="4" t="s">
        <v>77</v>
      </c>
      <c r="J3" s="4" t="s">
        <v>78</v>
      </c>
      <c r="K3" s="4" t="s">
        <v>79</v>
      </c>
    </row>
    <row r="4" spans="1:12">
      <c r="A4" s="5">
        <v>1</v>
      </c>
      <c r="B4" s="6" t="s">
        <v>80</v>
      </c>
      <c r="C4" s="7" t="s">
        <v>81</v>
      </c>
      <c r="D4" s="7">
        <v>62.136099999999999</v>
      </c>
      <c r="E4" s="7" t="s">
        <v>82</v>
      </c>
      <c r="F4" s="8">
        <f>G4/D4</f>
        <v>5310.9223140815102</v>
      </c>
      <c r="G4" s="8">
        <v>330000</v>
      </c>
      <c r="H4" s="8" t="s">
        <v>41</v>
      </c>
      <c r="I4" s="15" t="s">
        <v>83</v>
      </c>
      <c r="J4" s="8" t="s">
        <v>84</v>
      </c>
      <c r="K4" s="16"/>
    </row>
    <row r="5" spans="1:12">
      <c r="A5" s="5">
        <v>2</v>
      </c>
      <c r="B5" s="6" t="s">
        <v>85</v>
      </c>
      <c r="C5" s="7" t="s">
        <v>81</v>
      </c>
      <c r="D5" s="7">
        <v>62.136099999999999</v>
      </c>
      <c r="E5" s="7" t="s">
        <v>82</v>
      </c>
      <c r="F5" s="8">
        <f t="shared" ref="F5:F48" si="0">G5/D5</f>
        <v>5310.9223140815102</v>
      </c>
      <c r="G5" s="8">
        <v>330000</v>
      </c>
      <c r="H5" s="8" t="s">
        <v>41</v>
      </c>
      <c r="I5" s="15" t="s">
        <v>83</v>
      </c>
      <c r="J5" s="8" t="s">
        <v>84</v>
      </c>
      <c r="K5" s="16"/>
    </row>
    <row r="6" spans="1:12">
      <c r="A6" s="5">
        <v>3</v>
      </c>
      <c r="B6" s="6" t="s">
        <v>86</v>
      </c>
      <c r="C6" s="7" t="s">
        <v>81</v>
      </c>
      <c r="D6" s="7">
        <v>62.136099999999999</v>
      </c>
      <c r="E6" s="7" t="s">
        <v>82</v>
      </c>
      <c r="F6" s="8">
        <f t="shared" si="0"/>
        <v>5310.9223140815102</v>
      </c>
      <c r="G6" s="8">
        <v>330000</v>
      </c>
      <c r="H6" s="8" t="s">
        <v>41</v>
      </c>
      <c r="I6" s="15" t="s">
        <v>83</v>
      </c>
      <c r="J6" s="8" t="s">
        <v>84</v>
      </c>
      <c r="K6" s="16"/>
    </row>
    <row r="7" spans="1:12">
      <c r="A7" s="5">
        <v>4</v>
      </c>
      <c r="B7" s="6" t="s">
        <v>87</v>
      </c>
      <c r="C7" s="7" t="s">
        <v>81</v>
      </c>
      <c r="D7" s="7">
        <v>62.136099999999999</v>
      </c>
      <c r="E7" s="7" t="s">
        <v>82</v>
      </c>
      <c r="F7" s="8">
        <f t="shared" si="0"/>
        <v>5310.9223140815102</v>
      </c>
      <c r="G7" s="8">
        <v>330000</v>
      </c>
      <c r="H7" s="8" t="s">
        <v>41</v>
      </c>
      <c r="I7" s="15" t="s">
        <v>83</v>
      </c>
      <c r="J7" s="8" t="s">
        <v>84</v>
      </c>
      <c r="K7" s="16"/>
    </row>
    <row r="8" spans="1:12">
      <c r="A8" s="5">
        <v>5</v>
      </c>
      <c r="B8" s="6" t="s">
        <v>88</v>
      </c>
      <c r="C8" s="7" t="s">
        <v>81</v>
      </c>
      <c r="D8" s="7">
        <v>62.136099999999999</v>
      </c>
      <c r="E8" s="7" t="s">
        <v>82</v>
      </c>
      <c r="F8" s="8">
        <f t="shared" si="0"/>
        <v>5310.9223140815102</v>
      </c>
      <c r="G8" s="8">
        <v>330000</v>
      </c>
      <c r="H8" s="8" t="s">
        <v>41</v>
      </c>
      <c r="I8" s="15" t="s">
        <v>83</v>
      </c>
      <c r="J8" s="8" t="s">
        <v>84</v>
      </c>
      <c r="K8" s="16"/>
    </row>
    <row r="9" spans="1:12">
      <c r="A9" s="5">
        <v>6</v>
      </c>
      <c r="B9" s="6" t="s">
        <v>89</v>
      </c>
      <c r="C9" s="7" t="s">
        <v>81</v>
      </c>
      <c r="D9" s="7">
        <v>49.88</v>
      </c>
      <c r="E9" s="7" t="s">
        <v>82</v>
      </c>
      <c r="F9" s="8">
        <f t="shared" si="0"/>
        <v>4410.5854049719301</v>
      </c>
      <c r="G9" s="8">
        <v>220000</v>
      </c>
      <c r="H9" s="8" t="s">
        <v>41</v>
      </c>
      <c r="I9" s="15" t="s">
        <v>83</v>
      </c>
      <c r="J9" s="8" t="s">
        <v>84</v>
      </c>
      <c r="K9" s="16"/>
    </row>
    <row r="10" spans="1:12">
      <c r="A10" s="5">
        <v>7</v>
      </c>
      <c r="B10" s="6" t="s">
        <v>90</v>
      </c>
      <c r="C10" s="7" t="s">
        <v>81</v>
      </c>
      <c r="D10" s="7">
        <v>52.260899999999999</v>
      </c>
      <c r="E10" s="7" t="s">
        <v>82</v>
      </c>
      <c r="F10" s="8">
        <f t="shared" si="0"/>
        <v>4209.6481308205603</v>
      </c>
      <c r="G10" s="8">
        <v>220000</v>
      </c>
      <c r="H10" s="8" t="s">
        <v>41</v>
      </c>
      <c r="I10" s="15" t="s">
        <v>83</v>
      </c>
      <c r="J10" s="8" t="s">
        <v>84</v>
      </c>
      <c r="K10" s="5"/>
    </row>
    <row r="11" spans="1:12">
      <c r="A11" s="5">
        <v>8</v>
      </c>
      <c r="B11" s="6" t="s">
        <v>91</v>
      </c>
      <c r="C11" s="7" t="s">
        <v>81</v>
      </c>
      <c r="D11" s="7">
        <v>52.260899999999999</v>
      </c>
      <c r="E11" s="7" t="s">
        <v>82</v>
      </c>
      <c r="F11" s="8">
        <f t="shared" si="0"/>
        <v>4209.6481308205603</v>
      </c>
      <c r="G11" s="8">
        <v>220000</v>
      </c>
      <c r="H11" s="8" t="s">
        <v>41</v>
      </c>
      <c r="I11" s="15" t="s">
        <v>83</v>
      </c>
      <c r="J11" s="8" t="s">
        <v>84</v>
      </c>
      <c r="K11" s="16"/>
    </row>
    <row r="12" spans="1:12">
      <c r="A12" s="5">
        <v>9</v>
      </c>
      <c r="B12" s="6" t="s">
        <v>92</v>
      </c>
      <c r="C12" s="7" t="s">
        <v>81</v>
      </c>
      <c r="D12" s="7">
        <v>52.260899999999999</v>
      </c>
      <c r="E12" s="7" t="s">
        <v>82</v>
      </c>
      <c r="F12" s="8">
        <f t="shared" si="0"/>
        <v>4209.6481308205603</v>
      </c>
      <c r="G12" s="8">
        <v>220000</v>
      </c>
      <c r="H12" s="8" t="s">
        <v>41</v>
      </c>
      <c r="I12" s="15" t="s">
        <v>83</v>
      </c>
      <c r="J12" s="8" t="s">
        <v>84</v>
      </c>
      <c r="K12" s="16"/>
    </row>
    <row r="13" spans="1:12">
      <c r="A13" s="5">
        <v>10</v>
      </c>
      <c r="B13" s="6" t="s">
        <v>93</v>
      </c>
      <c r="C13" s="7" t="s">
        <v>81</v>
      </c>
      <c r="D13" s="7">
        <v>52.260899999999999</v>
      </c>
      <c r="E13" s="7" t="s">
        <v>82</v>
      </c>
      <c r="F13" s="8">
        <f t="shared" si="0"/>
        <v>4209.6481308205603</v>
      </c>
      <c r="G13" s="8">
        <v>220000</v>
      </c>
      <c r="H13" s="8" t="s">
        <v>41</v>
      </c>
      <c r="I13" s="15" t="s">
        <v>83</v>
      </c>
      <c r="J13" s="8" t="s">
        <v>84</v>
      </c>
      <c r="K13" s="16"/>
    </row>
    <row r="14" spans="1:12">
      <c r="A14" s="5">
        <v>11</v>
      </c>
      <c r="B14" s="6" t="s">
        <v>94</v>
      </c>
      <c r="C14" s="7" t="s">
        <v>81</v>
      </c>
      <c r="D14" s="7">
        <v>52.260899999999999</v>
      </c>
      <c r="E14" s="7" t="s">
        <v>82</v>
      </c>
      <c r="F14" s="8">
        <f t="shared" si="0"/>
        <v>4209.6481308205603</v>
      </c>
      <c r="G14" s="8">
        <v>220000</v>
      </c>
      <c r="H14" s="8" t="s">
        <v>41</v>
      </c>
      <c r="I14" s="15" t="s">
        <v>83</v>
      </c>
      <c r="J14" s="8" t="s">
        <v>84</v>
      </c>
      <c r="K14" s="16"/>
    </row>
    <row r="15" spans="1:12">
      <c r="A15" s="5">
        <v>12</v>
      </c>
      <c r="B15" s="6" t="s">
        <v>95</v>
      </c>
      <c r="C15" s="7" t="s">
        <v>81</v>
      </c>
      <c r="D15" s="7">
        <v>62.183500000000002</v>
      </c>
      <c r="E15" s="7" t="s">
        <v>82</v>
      </c>
      <c r="F15" s="8">
        <f t="shared" si="0"/>
        <v>5306.8740099865699</v>
      </c>
      <c r="G15" s="8">
        <v>330000</v>
      </c>
      <c r="H15" s="8" t="s">
        <v>41</v>
      </c>
      <c r="I15" s="15" t="s">
        <v>83</v>
      </c>
      <c r="J15" s="8" t="s">
        <v>84</v>
      </c>
      <c r="K15" s="16"/>
    </row>
    <row r="16" spans="1:12">
      <c r="A16" s="5">
        <v>13</v>
      </c>
      <c r="B16" s="6" t="s">
        <v>96</v>
      </c>
      <c r="C16" s="7" t="s">
        <v>81</v>
      </c>
      <c r="D16" s="7">
        <v>62.183500000000002</v>
      </c>
      <c r="E16" s="7" t="s">
        <v>82</v>
      </c>
      <c r="F16" s="8">
        <f t="shared" si="0"/>
        <v>5306.8740099865699</v>
      </c>
      <c r="G16" s="8">
        <v>330000</v>
      </c>
      <c r="H16" s="8" t="s">
        <v>41</v>
      </c>
      <c r="I16" s="15" t="s">
        <v>83</v>
      </c>
      <c r="J16" s="8" t="s">
        <v>84</v>
      </c>
      <c r="K16" s="16"/>
    </row>
    <row r="17" spans="1:11">
      <c r="A17" s="5">
        <v>14</v>
      </c>
      <c r="B17" s="6" t="s">
        <v>97</v>
      </c>
      <c r="C17" s="7" t="s">
        <v>81</v>
      </c>
      <c r="D17" s="7">
        <v>62.183500000000002</v>
      </c>
      <c r="E17" s="7" t="s">
        <v>82</v>
      </c>
      <c r="F17" s="8">
        <f t="shared" si="0"/>
        <v>5306.8740099865699</v>
      </c>
      <c r="G17" s="8">
        <v>330000</v>
      </c>
      <c r="H17" s="8" t="s">
        <v>41</v>
      </c>
      <c r="I17" s="15" t="s">
        <v>83</v>
      </c>
      <c r="J17" s="8" t="s">
        <v>84</v>
      </c>
      <c r="K17" s="16"/>
    </row>
    <row r="18" spans="1:11">
      <c r="A18" s="5">
        <v>15</v>
      </c>
      <c r="B18" s="6" t="s">
        <v>98</v>
      </c>
      <c r="C18" s="7" t="s">
        <v>81</v>
      </c>
      <c r="D18" s="7">
        <v>62.183500000000002</v>
      </c>
      <c r="E18" s="7" t="s">
        <v>82</v>
      </c>
      <c r="F18" s="8">
        <f t="shared" si="0"/>
        <v>5306.8740099865699</v>
      </c>
      <c r="G18" s="8">
        <v>330000</v>
      </c>
      <c r="H18" s="8" t="s">
        <v>41</v>
      </c>
      <c r="I18" s="15" t="s">
        <v>83</v>
      </c>
      <c r="J18" s="8" t="s">
        <v>84</v>
      </c>
      <c r="K18" s="16"/>
    </row>
    <row r="19" spans="1:11">
      <c r="A19" s="5">
        <v>16</v>
      </c>
      <c r="B19" s="6" t="s">
        <v>99</v>
      </c>
      <c r="C19" s="7" t="s">
        <v>81</v>
      </c>
      <c r="D19" s="7">
        <v>59.74</v>
      </c>
      <c r="E19" s="7" t="s">
        <v>82</v>
      </c>
      <c r="F19" s="8">
        <f t="shared" si="0"/>
        <v>5523.9370605959202</v>
      </c>
      <c r="G19" s="8">
        <v>330000</v>
      </c>
      <c r="H19" s="8" t="s">
        <v>41</v>
      </c>
      <c r="I19" s="15" t="s">
        <v>83</v>
      </c>
      <c r="J19" s="8" t="s">
        <v>84</v>
      </c>
      <c r="K19" s="16"/>
    </row>
    <row r="20" spans="1:11">
      <c r="A20" s="5">
        <v>17</v>
      </c>
      <c r="B20" s="6" t="s">
        <v>100</v>
      </c>
      <c r="C20" s="7" t="s">
        <v>81</v>
      </c>
      <c r="D20" s="7">
        <v>49.423099999999998</v>
      </c>
      <c r="E20" s="7" t="s">
        <v>82</v>
      </c>
      <c r="F20" s="8">
        <f t="shared" si="0"/>
        <v>4451.3597892483504</v>
      </c>
      <c r="G20" s="8">
        <v>220000</v>
      </c>
      <c r="H20" s="8" t="s">
        <v>41</v>
      </c>
      <c r="I20" s="15" t="s">
        <v>83</v>
      </c>
      <c r="J20" s="8" t="s">
        <v>84</v>
      </c>
      <c r="K20" s="16"/>
    </row>
    <row r="21" spans="1:11">
      <c r="A21" s="5">
        <v>18</v>
      </c>
      <c r="B21" s="6" t="s">
        <v>101</v>
      </c>
      <c r="C21" s="7" t="s">
        <v>81</v>
      </c>
      <c r="D21" s="7">
        <v>49.423099999999998</v>
      </c>
      <c r="E21" s="7" t="s">
        <v>82</v>
      </c>
      <c r="F21" s="8">
        <f t="shared" si="0"/>
        <v>4451.3597892483504</v>
      </c>
      <c r="G21" s="8">
        <v>220000</v>
      </c>
      <c r="H21" s="8" t="s">
        <v>41</v>
      </c>
      <c r="I21" s="15" t="s">
        <v>83</v>
      </c>
      <c r="J21" s="8" t="s">
        <v>84</v>
      </c>
      <c r="K21" s="16"/>
    </row>
    <row r="22" spans="1:11">
      <c r="A22" s="5">
        <v>19</v>
      </c>
      <c r="B22" s="6" t="s">
        <v>102</v>
      </c>
      <c r="C22" s="7" t="s">
        <v>81</v>
      </c>
      <c r="D22" s="7">
        <v>49.423099999999998</v>
      </c>
      <c r="E22" s="7" t="s">
        <v>82</v>
      </c>
      <c r="F22" s="8">
        <f t="shared" si="0"/>
        <v>4451.3597892483504</v>
      </c>
      <c r="G22" s="8">
        <v>220000</v>
      </c>
      <c r="H22" s="8" t="s">
        <v>41</v>
      </c>
      <c r="I22" s="15" t="s">
        <v>83</v>
      </c>
      <c r="J22" s="8" t="s">
        <v>84</v>
      </c>
      <c r="K22" s="16"/>
    </row>
    <row r="23" spans="1:11">
      <c r="A23" s="5">
        <v>20</v>
      </c>
      <c r="B23" s="6" t="s">
        <v>103</v>
      </c>
      <c r="C23" s="7" t="s">
        <v>81</v>
      </c>
      <c r="D23" s="7">
        <v>49.423099999999998</v>
      </c>
      <c r="E23" s="7" t="s">
        <v>82</v>
      </c>
      <c r="F23" s="8">
        <f t="shared" si="0"/>
        <v>4451.3597892483504</v>
      </c>
      <c r="G23" s="8">
        <v>220000</v>
      </c>
      <c r="H23" s="8" t="s">
        <v>41</v>
      </c>
      <c r="I23" s="15" t="s">
        <v>83</v>
      </c>
      <c r="J23" s="8" t="s">
        <v>84</v>
      </c>
      <c r="K23" s="16"/>
    </row>
    <row r="24" spans="1:11">
      <c r="A24" s="5">
        <v>21</v>
      </c>
      <c r="B24" s="6" t="s">
        <v>104</v>
      </c>
      <c r="C24" s="7" t="s">
        <v>81</v>
      </c>
      <c r="D24" s="7">
        <v>62.733600000000003</v>
      </c>
      <c r="E24" s="7" t="s">
        <v>82</v>
      </c>
      <c r="F24" s="8">
        <f t="shared" si="0"/>
        <v>5260.3389571138896</v>
      </c>
      <c r="G24" s="8">
        <v>330000</v>
      </c>
      <c r="H24" s="8" t="s">
        <v>41</v>
      </c>
      <c r="I24" s="15" t="s">
        <v>83</v>
      </c>
      <c r="J24" s="8" t="s">
        <v>84</v>
      </c>
      <c r="K24" s="16"/>
    </row>
    <row r="25" spans="1:11">
      <c r="A25" s="5">
        <v>22</v>
      </c>
      <c r="B25" s="6" t="s">
        <v>105</v>
      </c>
      <c r="C25" s="7" t="s">
        <v>81</v>
      </c>
      <c r="D25" s="7">
        <v>62.733600000000003</v>
      </c>
      <c r="E25" s="7" t="s">
        <v>82</v>
      </c>
      <c r="F25" s="8">
        <f t="shared" si="0"/>
        <v>5260.3389571138896</v>
      </c>
      <c r="G25" s="8">
        <v>330000</v>
      </c>
      <c r="H25" s="8" t="s">
        <v>41</v>
      </c>
      <c r="I25" s="15" t="s">
        <v>83</v>
      </c>
      <c r="J25" s="8" t="s">
        <v>84</v>
      </c>
      <c r="K25" s="16"/>
    </row>
    <row r="26" spans="1:11">
      <c r="A26" s="5">
        <v>23</v>
      </c>
      <c r="B26" s="6" t="s">
        <v>106</v>
      </c>
      <c r="C26" s="7" t="s">
        <v>81</v>
      </c>
      <c r="D26" s="7">
        <v>52.1524</v>
      </c>
      <c r="E26" s="7" t="s">
        <v>82</v>
      </c>
      <c r="F26" s="8">
        <f t="shared" si="0"/>
        <v>4218.4060560971302</v>
      </c>
      <c r="G26" s="8">
        <v>220000</v>
      </c>
      <c r="H26" s="8" t="s">
        <v>41</v>
      </c>
      <c r="I26" s="15" t="s">
        <v>83</v>
      </c>
      <c r="J26" s="8" t="s">
        <v>84</v>
      </c>
      <c r="K26" s="16"/>
    </row>
    <row r="27" spans="1:11">
      <c r="A27" s="5">
        <v>24</v>
      </c>
      <c r="B27" s="6" t="s">
        <v>107</v>
      </c>
      <c r="C27" s="7" t="s">
        <v>81</v>
      </c>
      <c r="D27" s="7">
        <v>52.1524</v>
      </c>
      <c r="E27" s="7" t="s">
        <v>82</v>
      </c>
      <c r="F27" s="8">
        <f t="shared" si="0"/>
        <v>4218.4060560971302</v>
      </c>
      <c r="G27" s="8">
        <v>220000</v>
      </c>
      <c r="H27" s="8" t="s">
        <v>41</v>
      </c>
      <c r="I27" s="15" t="s">
        <v>83</v>
      </c>
      <c r="J27" s="8" t="s">
        <v>84</v>
      </c>
      <c r="K27" s="16"/>
    </row>
    <row r="28" spans="1:11">
      <c r="A28" s="5">
        <v>25</v>
      </c>
      <c r="B28" s="6" t="s">
        <v>108</v>
      </c>
      <c r="C28" s="7" t="s">
        <v>81</v>
      </c>
      <c r="D28" s="7">
        <v>62.5505</v>
      </c>
      <c r="E28" s="7" t="s">
        <v>82</v>
      </c>
      <c r="F28" s="8">
        <f t="shared" si="0"/>
        <v>5275.7372043388896</v>
      </c>
      <c r="G28" s="8">
        <v>330000</v>
      </c>
      <c r="H28" s="8" t="s">
        <v>41</v>
      </c>
      <c r="I28" s="15" t="s">
        <v>83</v>
      </c>
      <c r="J28" s="8" t="s">
        <v>84</v>
      </c>
      <c r="K28" s="16"/>
    </row>
    <row r="29" spans="1:11">
      <c r="A29" s="5">
        <v>26</v>
      </c>
      <c r="B29" s="6" t="s">
        <v>109</v>
      </c>
      <c r="C29" s="7" t="s">
        <v>81</v>
      </c>
      <c r="D29" s="7">
        <v>62.5505</v>
      </c>
      <c r="E29" s="7" t="s">
        <v>82</v>
      </c>
      <c r="F29" s="8">
        <f t="shared" si="0"/>
        <v>5275.7372043388896</v>
      </c>
      <c r="G29" s="8">
        <v>330000</v>
      </c>
      <c r="H29" s="8" t="s">
        <v>41</v>
      </c>
      <c r="I29" s="15" t="s">
        <v>83</v>
      </c>
      <c r="J29" s="8" t="s">
        <v>84</v>
      </c>
      <c r="K29" s="16"/>
    </row>
    <row r="30" spans="1:11">
      <c r="A30" s="5">
        <v>27</v>
      </c>
      <c r="B30" s="6" t="s">
        <v>110</v>
      </c>
      <c r="C30" s="7" t="s">
        <v>81</v>
      </c>
      <c r="D30" s="7">
        <v>59.74</v>
      </c>
      <c r="E30" s="7" t="s">
        <v>82</v>
      </c>
      <c r="F30" s="8">
        <f t="shared" si="0"/>
        <v>5523.9370605959202</v>
      </c>
      <c r="G30" s="8">
        <v>330000</v>
      </c>
      <c r="H30" s="8" t="s">
        <v>41</v>
      </c>
      <c r="I30" s="15" t="s">
        <v>83</v>
      </c>
      <c r="J30" s="8" t="s">
        <v>84</v>
      </c>
      <c r="K30" s="16"/>
    </row>
    <row r="31" spans="1:11">
      <c r="A31" s="5">
        <v>28</v>
      </c>
      <c r="B31" s="6" t="s">
        <v>111</v>
      </c>
      <c r="C31" s="7" t="s">
        <v>81</v>
      </c>
      <c r="D31" s="7">
        <v>49.444499999999998</v>
      </c>
      <c r="E31" s="7" t="s">
        <v>82</v>
      </c>
      <c r="F31" s="8">
        <f t="shared" si="0"/>
        <v>4449.4332028840399</v>
      </c>
      <c r="G31" s="8">
        <v>220000</v>
      </c>
      <c r="H31" s="8" t="s">
        <v>41</v>
      </c>
      <c r="I31" s="15" t="s">
        <v>83</v>
      </c>
      <c r="J31" s="8" t="s">
        <v>84</v>
      </c>
      <c r="K31" s="16"/>
    </row>
    <row r="32" spans="1:11">
      <c r="A32" s="5">
        <v>29</v>
      </c>
      <c r="B32" s="6" t="s">
        <v>112</v>
      </c>
      <c r="C32" s="7" t="s">
        <v>81</v>
      </c>
      <c r="D32" s="7">
        <v>49.444499999999998</v>
      </c>
      <c r="E32" s="7" t="s">
        <v>82</v>
      </c>
      <c r="F32" s="8">
        <f t="shared" si="0"/>
        <v>4449.4332028840399</v>
      </c>
      <c r="G32" s="8">
        <v>220000</v>
      </c>
      <c r="H32" s="8" t="s">
        <v>41</v>
      </c>
      <c r="I32" s="15" t="s">
        <v>83</v>
      </c>
      <c r="J32" s="8" t="s">
        <v>84</v>
      </c>
      <c r="K32" s="16"/>
    </row>
    <row r="33" spans="1:11">
      <c r="A33" s="5">
        <v>30</v>
      </c>
      <c r="B33" s="6" t="s">
        <v>113</v>
      </c>
      <c r="C33" s="7" t="s">
        <v>81</v>
      </c>
      <c r="D33" s="7">
        <v>49.444499999999998</v>
      </c>
      <c r="E33" s="7" t="s">
        <v>82</v>
      </c>
      <c r="F33" s="8">
        <f t="shared" si="0"/>
        <v>4449.4332028840399</v>
      </c>
      <c r="G33" s="8">
        <v>220000</v>
      </c>
      <c r="H33" s="8" t="s">
        <v>41</v>
      </c>
      <c r="I33" s="15" t="s">
        <v>83</v>
      </c>
      <c r="J33" s="8" t="s">
        <v>84</v>
      </c>
      <c r="K33" s="16"/>
    </row>
    <row r="34" spans="1:11">
      <c r="A34" s="5">
        <v>31</v>
      </c>
      <c r="B34" s="6" t="s">
        <v>114</v>
      </c>
      <c r="C34" s="7" t="s">
        <v>81</v>
      </c>
      <c r="D34" s="7">
        <v>49.444499999999998</v>
      </c>
      <c r="E34" s="7" t="s">
        <v>82</v>
      </c>
      <c r="F34" s="8">
        <f t="shared" si="0"/>
        <v>4449.4332028840399</v>
      </c>
      <c r="G34" s="8">
        <v>220000</v>
      </c>
      <c r="H34" s="8" t="s">
        <v>41</v>
      </c>
      <c r="I34" s="15" t="s">
        <v>83</v>
      </c>
      <c r="J34" s="8" t="s">
        <v>84</v>
      </c>
      <c r="K34" s="16"/>
    </row>
    <row r="35" spans="1:11">
      <c r="A35" s="5">
        <v>32</v>
      </c>
      <c r="B35" s="9" t="s">
        <v>115</v>
      </c>
      <c r="C35" s="7" t="s">
        <v>81</v>
      </c>
      <c r="D35" s="7">
        <v>49.444499999999998</v>
      </c>
      <c r="E35" s="7" t="s">
        <v>82</v>
      </c>
      <c r="F35" s="8">
        <f t="shared" si="0"/>
        <v>4449.4332028840399</v>
      </c>
      <c r="G35" s="8">
        <v>220000</v>
      </c>
      <c r="H35" s="8" t="s">
        <v>41</v>
      </c>
      <c r="I35" s="15" t="s">
        <v>83</v>
      </c>
      <c r="J35" s="8" t="s">
        <v>84</v>
      </c>
      <c r="K35" s="16"/>
    </row>
    <row r="36" spans="1:11">
      <c r="A36" s="5">
        <v>33</v>
      </c>
      <c r="B36" s="6" t="s">
        <v>116</v>
      </c>
      <c r="C36" s="7" t="s">
        <v>81</v>
      </c>
      <c r="D36" s="7">
        <v>62.4953</v>
      </c>
      <c r="E36" s="7" t="s">
        <v>82</v>
      </c>
      <c r="F36" s="8">
        <f t="shared" si="0"/>
        <v>5280.39708586086</v>
      </c>
      <c r="G36" s="8">
        <v>330000</v>
      </c>
      <c r="H36" s="8" t="s">
        <v>41</v>
      </c>
      <c r="I36" s="15" t="s">
        <v>83</v>
      </c>
      <c r="J36" s="8" t="s">
        <v>84</v>
      </c>
      <c r="K36" s="16"/>
    </row>
    <row r="37" spans="1:11">
      <c r="A37" s="5">
        <v>34</v>
      </c>
      <c r="B37" s="6" t="s">
        <v>117</v>
      </c>
      <c r="C37" s="7" t="s">
        <v>81</v>
      </c>
      <c r="D37" s="7">
        <v>62.4953</v>
      </c>
      <c r="E37" s="7" t="s">
        <v>82</v>
      </c>
      <c r="F37" s="8">
        <f t="shared" si="0"/>
        <v>5280.39708586086</v>
      </c>
      <c r="G37" s="8">
        <v>330000</v>
      </c>
      <c r="H37" s="8" t="s">
        <v>41</v>
      </c>
      <c r="I37" s="15" t="s">
        <v>83</v>
      </c>
      <c r="J37" s="8" t="s">
        <v>84</v>
      </c>
      <c r="K37" s="16"/>
    </row>
    <row r="38" spans="1:11">
      <c r="A38" s="5">
        <v>35</v>
      </c>
      <c r="B38" s="6" t="s">
        <v>118</v>
      </c>
      <c r="C38" s="7" t="s">
        <v>81</v>
      </c>
      <c r="D38" s="7">
        <v>62.4953</v>
      </c>
      <c r="E38" s="7" t="s">
        <v>82</v>
      </c>
      <c r="F38" s="8">
        <f t="shared" si="0"/>
        <v>5280.39708586086</v>
      </c>
      <c r="G38" s="8">
        <v>330000</v>
      </c>
      <c r="H38" s="8" t="s">
        <v>41</v>
      </c>
      <c r="I38" s="15" t="s">
        <v>83</v>
      </c>
      <c r="J38" s="8" t="s">
        <v>84</v>
      </c>
      <c r="K38" s="16"/>
    </row>
    <row r="39" spans="1:11">
      <c r="A39" s="5">
        <v>36</v>
      </c>
      <c r="B39" s="6" t="s">
        <v>119</v>
      </c>
      <c r="C39" s="7" t="s">
        <v>81</v>
      </c>
      <c r="D39" s="7">
        <v>62.4953</v>
      </c>
      <c r="E39" s="7" t="s">
        <v>82</v>
      </c>
      <c r="F39" s="8">
        <f t="shared" si="0"/>
        <v>5280.39708586086</v>
      </c>
      <c r="G39" s="8">
        <v>330000</v>
      </c>
      <c r="H39" s="8" t="s">
        <v>41</v>
      </c>
      <c r="I39" s="15" t="s">
        <v>83</v>
      </c>
      <c r="J39" s="8" t="s">
        <v>84</v>
      </c>
      <c r="K39" s="16"/>
    </row>
    <row r="40" spans="1:11">
      <c r="A40" s="5">
        <v>37</v>
      </c>
      <c r="B40" s="6" t="s">
        <v>120</v>
      </c>
      <c r="C40" s="7" t="s">
        <v>81</v>
      </c>
      <c r="D40" s="7">
        <v>49.88</v>
      </c>
      <c r="E40" s="7" t="s">
        <v>82</v>
      </c>
      <c r="F40" s="8">
        <f t="shared" si="0"/>
        <v>4410.5854049719301</v>
      </c>
      <c r="G40" s="8">
        <v>220000</v>
      </c>
      <c r="H40" s="8" t="s">
        <v>41</v>
      </c>
      <c r="I40" s="15" t="s">
        <v>83</v>
      </c>
      <c r="J40" s="8" t="s">
        <v>84</v>
      </c>
      <c r="K40" s="16"/>
    </row>
    <row r="41" spans="1:11">
      <c r="A41" s="5">
        <v>38</v>
      </c>
      <c r="B41" s="6" t="s">
        <v>121</v>
      </c>
      <c r="C41" s="7" t="s">
        <v>81</v>
      </c>
      <c r="D41" s="7">
        <v>52.320900000000002</v>
      </c>
      <c r="E41" s="7" t="s">
        <v>82</v>
      </c>
      <c r="F41" s="8">
        <f t="shared" si="0"/>
        <v>4204.8206357306499</v>
      </c>
      <c r="G41" s="8">
        <v>220000</v>
      </c>
      <c r="H41" s="8" t="s">
        <v>41</v>
      </c>
      <c r="I41" s="15" t="s">
        <v>83</v>
      </c>
      <c r="J41" s="8" t="s">
        <v>84</v>
      </c>
      <c r="K41" s="16"/>
    </row>
    <row r="42" spans="1:11">
      <c r="A42" s="5">
        <v>39</v>
      </c>
      <c r="B42" s="6" t="s">
        <v>122</v>
      </c>
      <c r="C42" s="7" t="s">
        <v>81</v>
      </c>
      <c r="D42" s="7">
        <v>52.320900000000002</v>
      </c>
      <c r="E42" s="7" t="s">
        <v>82</v>
      </c>
      <c r="F42" s="8">
        <f t="shared" si="0"/>
        <v>4204.8206357306499</v>
      </c>
      <c r="G42" s="8">
        <v>220000</v>
      </c>
      <c r="H42" s="8" t="s">
        <v>41</v>
      </c>
      <c r="I42" s="15" t="s">
        <v>83</v>
      </c>
      <c r="J42" s="8" t="s">
        <v>84</v>
      </c>
      <c r="K42" s="16"/>
    </row>
    <row r="43" spans="1:11">
      <c r="A43" s="5">
        <v>40</v>
      </c>
      <c r="B43" s="6" t="s">
        <v>123</v>
      </c>
      <c r="C43" s="7" t="s">
        <v>81</v>
      </c>
      <c r="D43" s="7">
        <v>52.320900000000002</v>
      </c>
      <c r="E43" s="7" t="s">
        <v>82</v>
      </c>
      <c r="F43" s="8">
        <f t="shared" si="0"/>
        <v>4204.8206357306499</v>
      </c>
      <c r="G43" s="8">
        <v>220000</v>
      </c>
      <c r="H43" s="8" t="s">
        <v>41</v>
      </c>
      <c r="I43" s="15" t="s">
        <v>83</v>
      </c>
      <c r="J43" s="8" t="s">
        <v>84</v>
      </c>
      <c r="K43" s="16"/>
    </row>
    <row r="44" spans="1:11">
      <c r="A44" s="5">
        <v>41</v>
      </c>
      <c r="B44" s="6" t="s">
        <v>124</v>
      </c>
      <c r="C44" s="7" t="s">
        <v>81</v>
      </c>
      <c r="D44" s="7">
        <v>52.320900000000002</v>
      </c>
      <c r="E44" s="7" t="s">
        <v>82</v>
      </c>
      <c r="F44" s="8">
        <f t="shared" si="0"/>
        <v>4204.8206357306499</v>
      </c>
      <c r="G44" s="8">
        <v>220000</v>
      </c>
      <c r="H44" s="8" t="s">
        <v>41</v>
      </c>
      <c r="I44" s="15" t="s">
        <v>83</v>
      </c>
      <c r="J44" s="8" t="s">
        <v>84</v>
      </c>
      <c r="K44" s="16"/>
    </row>
    <row r="45" spans="1:11">
      <c r="A45" s="5">
        <v>42</v>
      </c>
      <c r="B45" s="6" t="s">
        <v>125</v>
      </c>
      <c r="C45" s="7" t="s">
        <v>81</v>
      </c>
      <c r="D45" s="7">
        <v>62.430300000000003</v>
      </c>
      <c r="E45" s="7" t="s">
        <v>82</v>
      </c>
      <c r="F45" s="8">
        <f t="shared" si="0"/>
        <v>5285.8948299143203</v>
      </c>
      <c r="G45" s="8">
        <v>330000</v>
      </c>
      <c r="H45" s="8" t="s">
        <v>41</v>
      </c>
      <c r="I45" s="15" t="s">
        <v>83</v>
      </c>
      <c r="J45" s="8" t="s">
        <v>84</v>
      </c>
      <c r="K45" s="16"/>
    </row>
    <row r="46" spans="1:11">
      <c r="A46" s="5">
        <v>43</v>
      </c>
      <c r="B46" s="6" t="s">
        <v>126</v>
      </c>
      <c r="C46" s="7" t="s">
        <v>81</v>
      </c>
      <c r="D46" s="7">
        <v>62.430300000000003</v>
      </c>
      <c r="E46" s="7" t="s">
        <v>82</v>
      </c>
      <c r="F46" s="8">
        <f t="shared" si="0"/>
        <v>5285.8948299143203</v>
      </c>
      <c r="G46" s="8">
        <v>330000</v>
      </c>
      <c r="H46" s="8" t="s">
        <v>41</v>
      </c>
      <c r="I46" s="15" t="s">
        <v>83</v>
      </c>
      <c r="J46" s="8" t="s">
        <v>84</v>
      </c>
      <c r="K46" s="5"/>
    </row>
    <row r="47" spans="1:11">
      <c r="A47" s="5">
        <v>44</v>
      </c>
      <c r="B47" s="6" t="s">
        <v>127</v>
      </c>
      <c r="C47" s="7" t="s">
        <v>81</v>
      </c>
      <c r="D47" s="7">
        <v>62.430300000000003</v>
      </c>
      <c r="E47" s="7" t="s">
        <v>82</v>
      </c>
      <c r="F47" s="8">
        <f t="shared" si="0"/>
        <v>5285.8948299143203</v>
      </c>
      <c r="G47" s="8">
        <v>330000</v>
      </c>
      <c r="H47" s="8" t="s">
        <v>41</v>
      </c>
      <c r="I47" s="15" t="s">
        <v>83</v>
      </c>
      <c r="J47" s="8" t="s">
        <v>84</v>
      </c>
      <c r="K47" s="16"/>
    </row>
    <row r="48" spans="1:11">
      <c r="A48" s="5">
        <v>45</v>
      </c>
      <c r="B48" s="6" t="s">
        <v>128</v>
      </c>
      <c r="C48" s="7" t="s">
        <v>81</v>
      </c>
      <c r="D48" s="7">
        <v>59.74</v>
      </c>
      <c r="E48" s="7" t="s">
        <v>82</v>
      </c>
      <c r="F48" s="8">
        <f t="shared" si="0"/>
        <v>5523.9370605959202</v>
      </c>
      <c r="G48" s="8">
        <v>330000</v>
      </c>
      <c r="H48" s="8" t="s">
        <v>41</v>
      </c>
      <c r="I48" s="15" t="s">
        <v>83</v>
      </c>
      <c r="J48" s="8" t="s">
        <v>84</v>
      </c>
      <c r="K48" s="16"/>
    </row>
    <row r="49" spans="1:11" ht="12.95" customHeight="1">
      <c r="A49" s="5"/>
      <c r="B49" s="10"/>
      <c r="C49" s="5"/>
      <c r="D49" s="11"/>
      <c r="E49" s="5"/>
      <c r="F49" s="5"/>
      <c r="G49" s="12"/>
      <c r="H49" s="5"/>
      <c r="I49" s="5"/>
      <c r="J49" s="5"/>
      <c r="K49" s="5"/>
    </row>
    <row r="50" spans="1:11" ht="21" customHeight="1">
      <c r="A50" s="13" t="s">
        <v>129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pans="1:11">
      <c r="I51" s="17" t="s">
        <v>130</v>
      </c>
      <c r="J51" s="17"/>
      <c r="K51" s="17"/>
    </row>
    <row r="52" spans="1:11">
      <c r="I52" s="18"/>
      <c r="J52" s="18"/>
      <c r="K52" s="18"/>
    </row>
    <row r="53" spans="1:11">
      <c r="I53" s="66"/>
      <c r="J53" s="66"/>
      <c r="K53" s="66"/>
    </row>
  </sheetData>
  <mergeCells count="2">
    <mergeCell ref="A1:K1"/>
    <mergeCell ref="I53:K53"/>
  </mergeCells>
  <phoneticPr fontId="9" type="noConversion"/>
  <pageMargins left="0.45" right="0.36" top="0.75" bottom="0.47222222222222199" header="0.3" footer="0.3"/>
  <pageSetup paperSize="9" scale="9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标价牌</vt:lpstr>
      <vt:lpstr>车库价目表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fgj</cp:lastModifiedBy>
  <cp:lastPrinted>2020-12-10T00:23:18Z</cp:lastPrinted>
  <dcterms:created xsi:type="dcterms:W3CDTF">2006-09-13T11:21:00Z</dcterms:created>
  <dcterms:modified xsi:type="dcterms:W3CDTF">2020-12-10T07:25:11Z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