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885" windowWidth="20850" windowHeight="13740" activeTab="1"/>
  </bookViews>
  <sheets>
    <sheet name="标价牌" sheetId="2" r:id="rId1"/>
    <sheet name="价目表" sheetId="3" r:id="rId2"/>
  </sheets>
  <calcPr calcId="125725"/>
</workbook>
</file>

<file path=xl/calcChain.xml><?xml version="1.0" encoding="utf-8"?>
<calcChain xmlns="http://schemas.openxmlformats.org/spreadsheetml/2006/main">
  <c r="K10" i="3"/>
  <c r="J10" s="1"/>
  <c r="F10"/>
</calcChain>
</file>

<file path=xl/sharedStrings.xml><?xml version="1.0" encoding="utf-8"?>
<sst xmlns="http://schemas.openxmlformats.org/spreadsheetml/2006/main" count="105" uniqueCount="86">
  <si>
    <t>坐落位置</t>
    <phoneticPr fontId="2" type="noConversion"/>
  </si>
  <si>
    <t>建筑面积</t>
    <phoneticPr fontId="2" type="noConversion"/>
  </si>
  <si>
    <t>享受优惠折扣条件</t>
  </si>
  <si>
    <t>特别提示</t>
    <phoneticPr fontId="2" type="noConversion"/>
  </si>
  <si>
    <t>商品房销售价目表</t>
  </si>
  <si>
    <t>幢号</t>
  </si>
  <si>
    <t>单元</t>
  </si>
  <si>
    <t>室号</t>
  </si>
  <si>
    <t>户型</t>
  </si>
  <si>
    <t>销售状态</t>
  </si>
  <si>
    <t>备注</t>
  </si>
  <si>
    <t>土地性质</t>
    <phoneticPr fontId="2" type="noConversion"/>
  </si>
  <si>
    <t>代收代办收费项目和标准(购房者自愿选择)</t>
    <phoneticPr fontId="2" type="noConversion"/>
  </si>
  <si>
    <t>户型</t>
    <phoneticPr fontId="2" type="noConversion"/>
  </si>
  <si>
    <t>电</t>
    <phoneticPr fontId="2" type="noConversion"/>
  </si>
  <si>
    <t>燃气</t>
    <phoneticPr fontId="2" type="noConversion"/>
  </si>
  <si>
    <t>收费标准</t>
    <phoneticPr fontId="2" type="noConversion"/>
  </si>
  <si>
    <t>代收费的委托单位名称</t>
    <phoneticPr fontId="2" type="noConversion"/>
  </si>
  <si>
    <t>商品房和车库（车位）、辅房销售的具体标价内容详见价目表或价格手册。价格举报电话：12358</t>
    <phoneticPr fontId="2" type="noConversion"/>
  </si>
  <si>
    <t>商品房销售标价牌</t>
    <phoneticPr fontId="2" type="noConversion"/>
  </si>
  <si>
    <t>开发企业名称</t>
    <phoneticPr fontId="2" type="noConversion"/>
  </si>
  <si>
    <t>楼盘名称</t>
    <phoneticPr fontId="2" type="noConversion"/>
  </si>
  <si>
    <t>土地使用起止年限</t>
    <phoneticPr fontId="2" type="noConversion"/>
  </si>
  <si>
    <t>容积率</t>
    <phoneticPr fontId="2" type="noConversion"/>
  </si>
  <si>
    <t>建筑结构</t>
    <phoneticPr fontId="2" type="noConversion"/>
  </si>
  <si>
    <t>绿化率</t>
    <phoneticPr fontId="2" type="noConversion"/>
  </si>
  <si>
    <t>车位配比率</t>
    <phoneticPr fontId="2" type="noConversion"/>
  </si>
  <si>
    <t>装修状况</t>
    <phoneticPr fontId="2" type="noConversion"/>
  </si>
  <si>
    <t>房源概况</t>
    <phoneticPr fontId="2" type="noConversion"/>
  </si>
  <si>
    <t>基础设施配套情况</t>
    <phoneticPr fontId="2" type="noConversion"/>
  </si>
  <si>
    <t>水</t>
    <phoneticPr fontId="2" type="noConversion"/>
  </si>
  <si>
    <t>供暖</t>
    <phoneticPr fontId="2" type="noConversion"/>
  </si>
  <si>
    <t>通讯</t>
    <phoneticPr fontId="2" type="noConversion"/>
  </si>
  <si>
    <t>电视</t>
    <phoneticPr fontId="2" type="noConversion"/>
  </si>
  <si>
    <t>收费项目</t>
    <phoneticPr fontId="2" type="noConversion"/>
  </si>
  <si>
    <t>收费依据</t>
    <phoneticPr fontId="2" type="noConversion"/>
  </si>
  <si>
    <t>前期物业服务</t>
    <phoneticPr fontId="2" type="noConversion"/>
  </si>
  <si>
    <t>物业服务单位名称</t>
    <phoneticPr fontId="2" type="noConversion"/>
  </si>
  <si>
    <t>服务内容与标准</t>
    <phoneticPr fontId="2" type="noConversion"/>
  </si>
  <si>
    <t>可供销售房屋总套数</t>
    <phoneticPr fontId="2" type="noConversion"/>
  </si>
  <si>
    <t>价格举报电话：12358</t>
    <phoneticPr fontId="8" type="noConversion"/>
  </si>
  <si>
    <t>当期销售推出商品房总套数</t>
    <phoneticPr fontId="2" type="noConversion"/>
  </si>
  <si>
    <t>房屋类型</t>
    <phoneticPr fontId="2" type="noConversion"/>
  </si>
  <si>
    <t>计价单位</t>
    <phoneticPr fontId="1" type="noConversion"/>
  </si>
  <si>
    <t>层高</t>
    <phoneticPr fontId="1" type="noConversion"/>
  </si>
  <si>
    <t>建筑面积</t>
    <phoneticPr fontId="1" type="noConversion"/>
  </si>
  <si>
    <t>套内建筑面积</t>
    <phoneticPr fontId="1" type="noConversion"/>
  </si>
  <si>
    <t>公摊建筑面积</t>
    <phoneticPr fontId="1" type="noConversion"/>
  </si>
  <si>
    <t>销售单价</t>
    <phoneticPr fontId="1" type="noConversion"/>
  </si>
  <si>
    <t>房屋总价</t>
    <phoneticPr fontId="1" type="noConversion"/>
  </si>
  <si>
    <t>余姚海吉星农产品批发市场有限公司</t>
    <phoneticPr fontId="1" type="noConversion"/>
  </si>
  <si>
    <t>晶萃公馆</t>
    <phoneticPr fontId="1" type="noConversion"/>
  </si>
  <si>
    <t>余姚市城西工业园马漕头村，通环路南侧、肖朗公路西侧</t>
    <phoneticPr fontId="1" type="noConversion"/>
  </si>
  <si>
    <t>现售许可证号码</t>
    <phoneticPr fontId="2" type="noConversion"/>
  </si>
  <si>
    <t>现售许可套数</t>
    <phoneticPr fontId="1" type="noConversion"/>
  </si>
  <si>
    <t>居住用地</t>
    <phoneticPr fontId="1" type="noConversion"/>
  </si>
  <si>
    <t>2016.11.25-2086.11.24</t>
    <phoneticPr fontId="1" type="noConversion"/>
  </si>
  <si>
    <t>1：0.825</t>
    <phoneticPr fontId="1" type="noConversion"/>
  </si>
  <si>
    <t>框剪结构</t>
    <phoneticPr fontId="1" type="noConversion"/>
  </si>
  <si>
    <t>毛坯</t>
    <phoneticPr fontId="1" type="noConversion"/>
  </si>
  <si>
    <t>高层</t>
    <phoneticPr fontId="1" type="noConversion"/>
  </si>
  <si>
    <t>80-110㎡</t>
    <phoneticPr fontId="1" type="noConversion"/>
  </si>
  <si>
    <t>111097㎡</t>
    <phoneticPr fontId="1" type="noConversion"/>
  </si>
  <si>
    <t>有</t>
    <phoneticPr fontId="1" type="noConversion"/>
  </si>
  <si>
    <t>无</t>
    <phoneticPr fontId="1" type="noConversion"/>
  </si>
  <si>
    <t>认购优惠：当日认购总价优惠2个点；签约优惠：7天按时签约总价优惠3个点（以上两项认购优惠和签约优惠可累计）；付款方式优惠：按揭贷款总价优惠2个点，一次性付款总价优惠5个点（以上两项付款方式优惠根据付款情况二选一）。</t>
    <phoneticPr fontId="1" type="noConversion"/>
  </si>
  <si>
    <t>浙江绿升物业服务有限公司</t>
    <phoneticPr fontId="1" type="noConversion"/>
  </si>
  <si>
    <t>综合服务费</t>
    <phoneticPr fontId="1" type="noConversion"/>
  </si>
  <si>
    <t>商铺3元/月.平方米</t>
    <phoneticPr fontId="1" type="noConversion"/>
  </si>
  <si>
    <t>前期物业服务合同</t>
    <phoneticPr fontId="1" type="noConversion"/>
  </si>
  <si>
    <t>甬余房现备字（2020）第020号</t>
    <phoneticPr fontId="1" type="noConversion"/>
  </si>
  <si>
    <t>4-08</t>
    <phoneticPr fontId="10" type="noConversion"/>
  </si>
  <si>
    <t>元/㎡</t>
  </si>
  <si>
    <t>未售</t>
  </si>
  <si>
    <t>4-09</t>
    <phoneticPr fontId="10" type="noConversion"/>
  </si>
  <si>
    <t>7-02</t>
    <phoneticPr fontId="10" type="noConversion"/>
  </si>
  <si>
    <t>7-03</t>
    <phoneticPr fontId="10" type="noConversion"/>
  </si>
  <si>
    <t>11-03</t>
    <phoneticPr fontId="10" type="noConversion"/>
  </si>
  <si>
    <t>楼盘名称：晶萃公馆(商业)</t>
    <phoneticPr fontId="1" type="noConversion"/>
  </si>
  <si>
    <t>商业</t>
    <phoneticPr fontId="1" type="noConversion"/>
  </si>
  <si>
    <t>494（车位453个、住宅26套、商业15套）</t>
    <phoneticPr fontId="1" type="noConversion"/>
  </si>
  <si>
    <t>商业5套</t>
    <phoneticPr fontId="1" type="noConversion"/>
  </si>
  <si>
    <t>合计</t>
    <phoneticPr fontId="1" type="noConversion"/>
  </si>
  <si>
    <t>填制日期：2021年2月22日</t>
    <phoneticPr fontId="1" type="noConversion"/>
  </si>
  <si>
    <t>本表报备房源总套数5套，总面积541.48㎡，总价8365893元，均单价15450.05元/㎡。</t>
    <phoneticPr fontId="1" type="noConversion"/>
  </si>
  <si>
    <t>填报日期：2021年2月22日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</si>
</sst>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2" fontId="11" fillId="2" borderId="1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left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left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>
      <selection activeCell="G14" sqref="G14"/>
    </sheetView>
  </sheetViews>
  <sheetFormatPr defaultRowHeight="13.5"/>
  <cols>
    <col min="1" max="1" width="1.875" style="1" customWidth="1"/>
    <col min="2" max="2" width="14" style="5" customWidth="1"/>
    <col min="3" max="3" width="10.5" style="1" customWidth="1"/>
    <col min="4" max="4" width="8.75" style="1" customWidth="1"/>
    <col min="5" max="5" width="10.625" style="1" customWidth="1"/>
    <col min="6" max="6" width="12" style="1" customWidth="1"/>
    <col min="7" max="7" width="25.875" style="1" customWidth="1"/>
    <col min="8" max="8" width="12.375" style="1" customWidth="1"/>
    <col min="9" max="16384" width="9" style="1"/>
  </cols>
  <sheetData>
    <row r="1" spans="2:8" ht="54" customHeight="1" thickBot="1">
      <c r="B1" s="42" t="s">
        <v>19</v>
      </c>
      <c r="C1" s="42"/>
      <c r="D1" s="42"/>
      <c r="E1" s="42"/>
      <c r="F1" s="42"/>
      <c r="G1" s="42"/>
      <c r="H1" s="42"/>
    </row>
    <row r="2" spans="2:8" s="2" customFormat="1" ht="30.75" customHeight="1">
      <c r="B2" s="3" t="s">
        <v>20</v>
      </c>
      <c r="C2" s="43" t="s">
        <v>50</v>
      </c>
      <c r="D2" s="43"/>
      <c r="E2" s="43"/>
      <c r="F2" s="6" t="s">
        <v>21</v>
      </c>
      <c r="G2" s="43" t="s">
        <v>51</v>
      </c>
      <c r="H2" s="44"/>
    </row>
    <row r="3" spans="2:8" s="2" customFormat="1" ht="29.25" customHeight="1">
      <c r="B3" s="52" t="s">
        <v>0</v>
      </c>
      <c r="C3" s="46" t="s">
        <v>52</v>
      </c>
      <c r="D3" s="47"/>
      <c r="E3" s="48"/>
      <c r="F3" s="22" t="s">
        <v>53</v>
      </c>
      <c r="G3" s="41" t="s">
        <v>70</v>
      </c>
      <c r="H3" s="45"/>
    </row>
    <row r="4" spans="2:8" s="2" customFormat="1" ht="32.25" customHeight="1">
      <c r="B4" s="53"/>
      <c r="C4" s="49"/>
      <c r="D4" s="50"/>
      <c r="E4" s="51"/>
      <c r="F4" s="23" t="s">
        <v>54</v>
      </c>
      <c r="G4" s="54" t="s">
        <v>80</v>
      </c>
      <c r="H4" s="55"/>
    </row>
    <row r="5" spans="2:8" s="2" customFormat="1" ht="40.5">
      <c r="B5" s="10" t="s">
        <v>11</v>
      </c>
      <c r="C5" s="12" t="s">
        <v>55</v>
      </c>
      <c r="D5" s="11" t="s">
        <v>22</v>
      </c>
      <c r="E5" s="41" t="s">
        <v>56</v>
      </c>
      <c r="F5" s="41"/>
      <c r="G5" s="11" t="s">
        <v>23</v>
      </c>
      <c r="H5" s="15">
        <v>2</v>
      </c>
    </row>
    <row r="6" spans="2:8" s="2" customFormat="1">
      <c r="B6" s="10" t="s">
        <v>24</v>
      </c>
      <c r="C6" s="12" t="s">
        <v>58</v>
      </c>
      <c r="D6" s="11" t="s">
        <v>25</v>
      </c>
      <c r="E6" s="20">
        <v>0.3</v>
      </c>
      <c r="F6" s="11" t="s">
        <v>26</v>
      </c>
      <c r="G6" s="56" t="s">
        <v>57</v>
      </c>
      <c r="H6" s="57"/>
    </row>
    <row r="7" spans="2:8" s="2" customFormat="1" ht="28.5" customHeight="1">
      <c r="B7" s="10" t="s">
        <v>27</v>
      </c>
      <c r="C7" s="41" t="s">
        <v>59</v>
      </c>
      <c r="D7" s="41"/>
      <c r="E7" s="41"/>
      <c r="F7" s="26" t="s">
        <v>42</v>
      </c>
      <c r="G7" s="41" t="s">
        <v>60</v>
      </c>
      <c r="H7" s="45"/>
    </row>
    <row r="8" spans="2:8" s="2" customFormat="1" ht="28.5" customHeight="1">
      <c r="B8" s="58" t="s">
        <v>28</v>
      </c>
      <c r="C8" s="9" t="s">
        <v>13</v>
      </c>
      <c r="D8" s="59" t="s">
        <v>61</v>
      </c>
      <c r="E8" s="59"/>
      <c r="F8" s="9" t="s">
        <v>1</v>
      </c>
      <c r="G8" s="59" t="s">
        <v>62</v>
      </c>
      <c r="H8" s="60"/>
    </row>
    <row r="9" spans="2:8" s="2" customFormat="1" ht="28.5" customHeight="1">
      <c r="B9" s="58"/>
      <c r="C9" s="61" t="s">
        <v>39</v>
      </c>
      <c r="D9" s="61"/>
      <c r="E9" s="59" t="s">
        <v>81</v>
      </c>
      <c r="F9" s="59"/>
      <c r="G9" s="59"/>
      <c r="H9" s="60"/>
    </row>
    <row r="10" spans="2:8" s="2" customFormat="1" ht="28.5" customHeight="1">
      <c r="B10" s="58"/>
      <c r="C10" s="61" t="s">
        <v>41</v>
      </c>
      <c r="D10" s="61"/>
      <c r="E10" s="59" t="s">
        <v>81</v>
      </c>
      <c r="F10" s="59"/>
      <c r="G10" s="59"/>
      <c r="H10" s="60"/>
    </row>
    <row r="11" spans="2:8" s="2" customFormat="1" ht="20.25" customHeight="1">
      <c r="B11" s="58" t="s">
        <v>29</v>
      </c>
      <c r="C11" s="9" t="s">
        <v>30</v>
      </c>
      <c r="D11" s="9" t="s">
        <v>14</v>
      </c>
      <c r="E11" s="9" t="s">
        <v>15</v>
      </c>
      <c r="F11" s="9" t="s">
        <v>31</v>
      </c>
      <c r="G11" s="9" t="s">
        <v>32</v>
      </c>
      <c r="H11" s="7" t="s">
        <v>33</v>
      </c>
    </row>
    <row r="12" spans="2:8" s="2" customFormat="1" ht="20.25" customHeight="1">
      <c r="B12" s="58"/>
      <c r="C12" s="14" t="s">
        <v>63</v>
      </c>
      <c r="D12" s="14" t="s">
        <v>63</v>
      </c>
      <c r="E12" s="14" t="s">
        <v>64</v>
      </c>
      <c r="F12" s="14" t="s">
        <v>64</v>
      </c>
      <c r="G12" s="14" t="s">
        <v>63</v>
      </c>
      <c r="H12" s="13" t="s">
        <v>63</v>
      </c>
    </row>
    <row r="13" spans="2:8" s="2" customFormat="1" ht="48.75" customHeight="1">
      <c r="B13" s="71" t="s">
        <v>2</v>
      </c>
      <c r="C13" s="68"/>
      <c r="D13" s="62" t="s">
        <v>65</v>
      </c>
      <c r="E13" s="63"/>
      <c r="F13" s="63"/>
      <c r="G13" s="63"/>
      <c r="H13" s="64"/>
    </row>
    <row r="14" spans="2:8" s="2" customFormat="1" ht="33.75" customHeight="1">
      <c r="B14" s="58" t="s">
        <v>12</v>
      </c>
      <c r="C14" s="61" t="s">
        <v>34</v>
      </c>
      <c r="D14" s="61"/>
      <c r="E14" s="61" t="s">
        <v>16</v>
      </c>
      <c r="F14" s="61"/>
      <c r="G14" s="9" t="s">
        <v>35</v>
      </c>
      <c r="H14" s="7" t="s">
        <v>17</v>
      </c>
    </row>
    <row r="15" spans="2:8" s="2" customFormat="1" ht="25.5" customHeight="1">
      <c r="B15" s="58"/>
      <c r="C15" s="65"/>
      <c r="D15" s="66"/>
      <c r="E15" s="67"/>
      <c r="F15" s="68"/>
      <c r="G15" s="14"/>
      <c r="H15" s="13"/>
    </row>
    <row r="16" spans="2:8" s="2" customFormat="1" ht="25.5" customHeight="1">
      <c r="B16" s="58"/>
      <c r="C16" s="61"/>
      <c r="D16" s="61"/>
      <c r="E16" s="67"/>
      <c r="F16" s="68"/>
      <c r="G16" s="14"/>
      <c r="H16" s="13"/>
    </row>
    <row r="17" spans="2:8" s="2" customFormat="1" ht="22.5" customHeight="1">
      <c r="B17" s="72" t="s">
        <v>36</v>
      </c>
      <c r="C17" s="76" t="s">
        <v>37</v>
      </c>
      <c r="D17" s="76"/>
      <c r="E17" s="76" t="s">
        <v>38</v>
      </c>
      <c r="F17" s="76"/>
      <c r="G17" s="11" t="s">
        <v>16</v>
      </c>
      <c r="H17" s="8" t="s">
        <v>35</v>
      </c>
    </row>
    <row r="18" spans="2:8" s="2" customFormat="1" ht="170.25" customHeight="1">
      <c r="B18" s="72"/>
      <c r="C18" s="41" t="s">
        <v>66</v>
      </c>
      <c r="D18" s="41"/>
      <c r="E18" s="41" t="s">
        <v>67</v>
      </c>
      <c r="F18" s="41"/>
      <c r="G18" s="21" t="s">
        <v>68</v>
      </c>
      <c r="H18" s="15" t="s">
        <v>69</v>
      </c>
    </row>
    <row r="19" spans="2:8" s="2" customFormat="1" ht="39" customHeight="1" thickBot="1">
      <c r="B19" s="4" t="s">
        <v>3</v>
      </c>
      <c r="C19" s="73" t="s">
        <v>18</v>
      </c>
      <c r="D19" s="74"/>
      <c r="E19" s="74"/>
      <c r="F19" s="74"/>
      <c r="G19" s="74"/>
      <c r="H19" s="75"/>
    </row>
    <row r="21" spans="2:8">
      <c r="E21" s="69"/>
      <c r="F21" s="69"/>
      <c r="G21" s="70" t="s">
        <v>85</v>
      </c>
      <c r="H21" s="70"/>
    </row>
  </sheetData>
  <mergeCells count="36">
    <mergeCell ref="E21:F21"/>
    <mergeCell ref="G21:H21"/>
    <mergeCell ref="B13:C13"/>
    <mergeCell ref="B14:B16"/>
    <mergeCell ref="C14:D14"/>
    <mergeCell ref="E14:F14"/>
    <mergeCell ref="B17:B18"/>
    <mergeCell ref="C19:H19"/>
    <mergeCell ref="E17:F17"/>
    <mergeCell ref="C18:D18"/>
    <mergeCell ref="E18:F18"/>
    <mergeCell ref="C17:D17"/>
    <mergeCell ref="B11:B12"/>
    <mergeCell ref="D13:H13"/>
    <mergeCell ref="C15:D15"/>
    <mergeCell ref="E15:F15"/>
    <mergeCell ref="C16:D16"/>
    <mergeCell ref="E16:F16"/>
    <mergeCell ref="G6:H6"/>
    <mergeCell ref="C7:E7"/>
    <mergeCell ref="G7:H7"/>
    <mergeCell ref="B8:B10"/>
    <mergeCell ref="D8:E8"/>
    <mergeCell ref="G8:H8"/>
    <mergeCell ref="C9:D9"/>
    <mergeCell ref="E9:H9"/>
    <mergeCell ref="C10:D10"/>
    <mergeCell ref="E10:H10"/>
    <mergeCell ref="E5:F5"/>
    <mergeCell ref="B1:H1"/>
    <mergeCell ref="C2:E2"/>
    <mergeCell ref="G2:H2"/>
    <mergeCell ref="G3:H3"/>
    <mergeCell ref="C3:E4"/>
    <mergeCell ref="B3:B4"/>
    <mergeCell ref="G4:H4"/>
  </mergeCells>
  <phoneticPr fontId="1" type="noConversion"/>
  <pageMargins left="0.39" right="0.4" top="0.63" bottom="0.579999999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>
      <selection activeCell="I14" sqref="I14"/>
    </sheetView>
  </sheetViews>
  <sheetFormatPr defaultRowHeight="13.5"/>
  <cols>
    <col min="1" max="1" width="4.375" style="19" customWidth="1"/>
    <col min="2" max="2" width="6.75" style="19" customWidth="1"/>
    <col min="3" max="3" width="6" style="16" customWidth="1"/>
    <col min="4" max="4" width="8" style="19" customWidth="1"/>
    <col min="5" max="5" width="12" style="16" customWidth="1"/>
    <col min="6" max="6" width="8.625" style="16" customWidth="1"/>
    <col min="7" max="7" width="7.875" style="16" customWidth="1"/>
    <col min="8" max="8" width="7.625" style="16" customWidth="1"/>
    <col min="9" max="9" width="9.5" style="16" customWidth="1"/>
    <col min="10" max="10" width="10.5" style="16" bestFit="1" customWidth="1"/>
    <col min="11" max="11" width="9.5" style="16" bestFit="1" customWidth="1"/>
    <col min="12" max="12" width="5.875" style="16" customWidth="1"/>
    <col min="13" max="13" width="6.25" style="16" customWidth="1"/>
    <col min="14" max="16384" width="9" style="16"/>
  </cols>
  <sheetData>
    <row r="1" spans="1:13" s="17" customFormat="1" ht="35.25" customHeight="1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17" customFormat="1" ht="24.75" customHeight="1">
      <c r="A2" s="78" t="s">
        <v>78</v>
      </c>
      <c r="B2" s="78"/>
      <c r="C2" s="78"/>
      <c r="D2" s="78"/>
      <c r="E2" s="78"/>
      <c r="F2" s="78"/>
      <c r="G2" s="78"/>
      <c r="H2" s="78"/>
      <c r="I2" s="78"/>
      <c r="J2" s="79"/>
      <c r="K2" s="79"/>
      <c r="L2" s="78"/>
      <c r="M2" s="78"/>
    </row>
    <row r="3" spans="1:13" s="17" customFormat="1" ht="24.75" customHeight="1">
      <c r="A3" s="36"/>
      <c r="B3" s="36"/>
      <c r="C3" s="36"/>
      <c r="D3" s="36"/>
      <c r="E3" s="36"/>
      <c r="F3" s="36"/>
      <c r="G3" s="36"/>
      <c r="H3" s="36"/>
      <c r="I3" s="36"/>
      <c r="J3" s="37" t="s">
        <v>83</v>
      </c>
      <c r="K3" s="37"/>
      <c r="L3" s="36"/>
      <c r="M3" s="36"/>
    </row>
    <row r="4" spans="1:13" s="18" customFormat="1" ht="39.75" customHeight="1">
      <c r="A4" s="33" t="s">
        <v>5</v>
      </c>
      <c r="B4" s="33" t="s">
        <v>6</v>
      </c>
      <c r="C4" s="33" t="s">
        <v>7</v>
      </c>
      <c r="D4" s="33" t="s">
        <v>44</v>
      </c>
      <c r="E4" s="33" t="s">
        <v>8</v>
      </c>
      <c r="F4" s="33" t="s">
        <v>45</v>
      </c>
      <c r="G4" s="33" t="s">
        <v>46</v>
      </c>
      <c r="H4" s="33" t="s">
        <v>47</v>
      </c>
      <c r="I4" s="33" t="s">
        <v>43</v>
      </c>
      <c r="J4" s="33" t="s">
        <v>48</v>
      </c>
      <c r="K4" s="33" t="s">
        <v>49</v>
      </c>
      <c r="L4" s="33" t="s">
        <v>9</v>
      </c>
      <c r="M4" s="33" t="s">
        <v>10</v>
      </c>
    </row>
    <row r="5" spans="1:13" ht="16.5">
      <c r="A5" s="27">
        <v>4</v>
      </c>
      <c r="B5" s="27">
        <v>1</v>
      </c>
      <c r="C5" s="28" t="s">
        <v>71</v>
      </c>
      <c r="D5" s="29">
        <v>4.5</v>
      </c>
      <c r="E5" s="34" t="s">
        <v>79</v>
      </c>
      <c r="F5" s="30">
        <v>117.83</v>
      </c>
      <c r="G5" s="30">
        <v>92.647800000000004</v>
      </c>
      <c r="H5" s="30">
        <v>25.176200000000001</v>
      </c>
      <c r="I5" s="29" t="s">
        <v>72</v>
      </c>
      <c r="J5" s="31">
        <v>15970.389544258678</v>
      </c>
      <c r="K5" s="32">
        <v>1881791</v>
      </c>
      <c r="L5" s="29" t="s">
        <v>73</v>
      </c>
      <c r="M5" s="34"/>
    </row>
    <row r="6" spans="1:13" ht="16.5">
      <c r="A6" s="27">
        <v>4</v>
      </c>
      <c r="B6" s="27">
        <v>1</v>
      </c>
      <c r="C6" s="28" t="s">
        <v>74</v>
      </c>
      <c r="D6" s="29">
        <v>4.5</v>
      </c>
      <c r="E6" s="34" t="s">
        <v>79</v>
      </c>
      <c r="F6" s="30">
        <v>116.25</v>
      </c>
      <c r="G6" s="30">
        <v>91.403400000000005</v>
      </c>
      <c r="H6" s="30">
        <v>24.838100000000001</v>
      </c>
      <c r="I6" s="29" t="s">
        <v>72</v>
      </c>
      <c r="J6" s="31">
        <v>15795.045161290323</v>
      </c>
      <c r="K6" s="32">
        <v>1836174</v>
      </c>
      <c r="L6" s="29" t="s">
        <v>73</v>
      </c>
      <c r="M6" s="34"/>
    </row>
    <row r="7" spans="1:13" ht="16.5">
      <c r="A7" s="27">
        <v>7</v>
      </c>
      <c r="B7" s="27">
        <v>1</v>
      </c>
      <c r="C7" s="28" t="s">
        <v>75</v>
      </c>
      <c r="D7" s="29">
        <v>4.5</v>
      </c>
      <c r="E7" s="34" t="s">
        <v>79</v>
      </c>
      <c r="F7" s="30">
        <v>99.86</v>
      </c>
      <c r="G7" s="30">
        <v>81.302800000000005</v>
      </c>
      <c r="H7" s="30">
        <v>18.5566</v>
      </c>
      <c r="I7" s="29" t="s">
        <v>72</v>
      </c>
      <c r="J7" s="31">
        <v>15344.782695774084</v>
      </c>
      <c r="K7" s="32">
        <v>1532330</v>
      </c>
      <c r="L7" s="29" t="s">
        <v>73</v>
      </c>
      <c r="M7" s="34"/>
    </row>
    <row r="8" spans="1:13" ht="16.5">
      <c r="A8" s="27">
        <v>7</v>
      </c>
      <c r="B8" s="27">
        <v>1</v>
      </c>
      <c r="C8" s="28" t="s">
        <v>76</v>
      </c>
      <c r="D8" s="29">
        <v>4.5</v>
      </c>
      <c r="E8" s="34" t="s">
        <v>79</v>
      </c>
      <c r="F8" s="30">
        <v>85.43</v>
      </c>
      <c r="G8" s="30">
        <v>69.557900000000004</v>
      </c>
      <c r="H8" s="30">
        <v>15.8759</v>
      </c>
      <c r="I8" s="29" t="s">
        <v>72</v>
      </c>
      <c r="J8" s="31">
        <v>15207.784150766709</v>
      </c>
      <c r="K8" s="32">
        <v>1299201</v>
      </c>
      <c r="L8" s="29" t="s">
        <v>73</v>
      </c>
      <c r="M8" s="34"/>
    </row>
    <row r="9" spans="1:13" ht="16.5">
      <c r="A9" s="27">
        <v>11</v>
      </c>
      <c r="B9" s="27">
        <v>1</v>
      </c>
      <c r="C9" s="28" t="s">
        <v>77</v>
      </c>
      <c r="D9" s="29">
        <v>4.5</v>
      </c>
      <c r="E9" s="34" t="s">
        <v>79</v>
      </c>
      <c r="F9" s="30">
        <v>122.11</v>
      </c>
      <c r="G9" s="30">
        <v>98.602599999999995</v>
      </c>
      <c r="H9" s="30">
        <v>23.507000000000001</v>
      </c>
      <c r="I9" s="29" t="s">
        <v>72</v>
      </c>
      <c r="J9" s="31">
        <v>14875.088035377938</v>
      </c>
      <c r="K9" s="32">
        <v>1816397</v>
      </c>
      <c r="L9" s="29" t="s">
        <v>73</v>
      </c>
      <c r="M9" s="34"/>
    </row>
    <row r="10" spans="1:13" ht="16.5">
      <c r="A10" s="84" t="s">
        <v>82</v>
      </c>
      <c r="B10" s="85"/>
      <c r="C10" s="85"/>
      <c r="D10" s="86"/>
      <c r="E10" s="34"/>
      <c r="F10" s="30">
        <f>SUM(F5:F9)</f>
        <v>541.48</v>
      </c>
      <c r="G10" s="34"/>
      <c r="H10" s="34"/>
      <c r="I10" s="35"/>
      <c r="J10" s="30">
        <f>K10/F10</f>
        <v>15450.049863337519</v>
      </c>
      <c r="K10" s="32">
        <f>SUM(K5:K9)</f>
        <v>8365893</v>
      </c>
      <c r="L10" s="34"/>
      <c r="M10" s="34"/>
    </row>
    <row r="11" spans="1:13" ht="16.5">
      <c r="A11" s="81" t="s">
        <v>84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38"/>
      <c r="B12" s="38"/>
      <c r="C12" s="39"/>
      <c r="D12" s="38"/>
      <c r="E12" s="39"/>
      <c r="F12" s="39"/>
      <c r="G12" s="39"/>
      <c r="H12" s="39"/>
      <c r="I12" s="40"/>
      <c r="J12" s="40"/>
      <c r="K12" s="40"/>
      <c r="L12" s="40"/>
      <c r="M12" s="40"/>
    </row>
    <row r="13" spans="1:13" ht="16.5">
      <c r="A13" s="38"/>
      <c r="B13" s="38"/>
      <c r="C13" s="39"/>
      <c r="D13" s="38"/>
      <c r="E13" s="39"/>
      <c r="F13" s="39"/>
      <c r="G13" s="39"/>
      <c r="H13" s="39"/>
      <c r="I13" s="40"/>
      <c r="J13" s="82" t="s">
        <v>40</v>
      </c>
      <c r="K13" s="83"/>
      <c r="L13" s="83"/>
      <c r="M13" s="40"/>
    </row>
    <row r="14" spans="1:13">
      <c r="I14" s="24"/>
      <c r="J14" s="25"/>
      <c r="K14" s="25"/>
      <c r="L14" s="25"/>
      <c r="M14" s="24"/>
    </row>
    <row r="15" spans="1:13">
      <c r="I15" s="24"/>
      <c r="J15" s="80"/>
      <c r="K15" s="80"/>
      <c r="L15" s="80"/>
      <c r="M15" s="24"/>
    </row>
  </sheetData>
  <mergeCells count="6">
    <mergeCell ref="A1:M1"/>
    <mergeCell ref="A2:M2"/>
    <mergeCell ref="J15:L15"/>
    <mergeCell ref="A11:M11"/>
    <mergeCell ref="J13:L13"/>
    <mergeCell ref="A10:D10"/>
  </mergeCells>
  <phoneticPr fontId="1" type="noConversion"/>
  <pageMargins left="0.27559055118110237" right="0.15748031496062992" top="0.47244094488188981" bottom="0.43307086614173229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2021-02-26T01:18:11Z</dcterms:modified>
</cp:coreProperties>
</file>