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840" activeTab="2"/>
  </bookViews>
  <sheets>
    <sheet name="标价牌" sheetId="7" r:id="rId1"/>
    <sheet name="商铺价目表" sheetId="4" r:id="rId2"/>
    <sheet name="车位" sheetId="8" r:id="rId3"/>
  </sheets>
  <definedNames>
    <definedName name="_xlnm._FilterDatabase" localSheetId="1" hidden="1">商铺价目表!$A$3:$L$17</definedName>
    <definedName name="_xlnm.Print_Area" localSheetId="0">标价牌!$B$1:$H$21</definedName>
    <definedName name="_xlnm.Print_Area" localSheetId="1">商铺价目表!$A$1:$M$17</definedName>
  </definedNames>
  <calcPr calcId="125725"/>
</workbook>
</file>

<file path=xl/calcChain.xml><?xml version="1.0" encoding="utf-8"?>
<calcChain xmlns="http://schemas.openxmlformats.org/spreadsheetml/2006/main">
  <c r="F5" i="8"/>
  <c r="F4"/>
  <c r="J14" i="4" l="1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<sst xmlns="http://schemas.openxmlformats.org/spreadsheetml/2006/main" count="160" uniqueCount="105">
  <si>
    <t>商品房销售标价牌</t>
  </si>
  <si>
    <t>开发企业名称</t>
  </si>
  <si>
    <t>余姚盛建置业有限公司</t>
  </si>
  <si>
    <t>楼盘名称</t>
  </si>
  <si>
    <t>余姚恒大御澜庭</t>
  </si>
  <si>
    <t>坐落位置</t>
  </si>
  <si>
    <t>开丰路以西，世南西路以北，大丁街路（规划）以东，南兰江路（规划）以南　</t>
  </si>
  <si>
    <t>预售许可证号码</t>
  </si>
  <si>
    <t>预售许可套数（幢数）</t>
  </si>
  <si>
    <t>土地性质</t>
  </si>
  <si>
    <t>住宅</t>
  </si>
  <si>
    <t>土地使用起止年限</t>
  </si>
  <si>
    <t>2087年2月21日止</t>
  </si>
  <si>
    <t>容积率</t>
  </si>
  <si>
    <t>建筑结构</t>
  </si>
  <si>
    <t>剪力墙</t>
  </si>
  <si>
    <t>绿化率</t>
  </si>
  <si>
    <t>车位配比率</t>
  </si>
  <si>
    <t>1:1.3</t>
  </si>
  <si>
    <t>装修状况</t>
  </si>
  <si>
    <t>住宅毛坯(赠送装修)，商铺毛坯</t>
  </si>
  <si>
    <t>房屋类型</t>
  </si>
  <si>
    <t>商铺、车位</t>
  </si>
  <si>
    <t>房源概况</t>
  </si>
  <si>
    <t>户型</t>
  </si>
  <si>
    <t>三房二厅二卫；三房二厅一卫</t>
  </si>
  <si>
    <t>建筑面积</t>
  </si>
  <si>
    <r>
      <rPr>
        <sz val="11"/>
        <rFont val="宋体"/>
        <charset val="134"/>
      </rPr>
      <t>180770.81</t>
    </r>
    <r>
      <rPr>
        <sz val="11"/>
        <rFont val="Times New Roman"/>
        <family val="1"/>
      </rPr>
      <t>‬</t>
    </r>
    <r>
      <rPr>
        <sz val="11"/>
        <rFont val="宋体"/>
        <charset val="134"/>
      </rPr>
      <t>㎡　</t>
    </r>
  </si>
  <si>
    <t>可供销售房屋总套数</t>
  </si>
  <si>
    <t>11套商铺，2只车位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</si>
  <si>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</si>
  <si>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</si>
  <si>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</si>
  <si>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</si>
  <si>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</si>
  <si>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</si>
  <si>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</si>
  <si>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</si>
  <si>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</si>
  <si>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享受优惠折扣条件</t>
  </si>
  <si>
    <t>详见御澜庭优惠折扣表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</si>
  <si>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</si>
  <si>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</si>
  <si>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</si>
  <si>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</si>
  <si>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</si>
  <si>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</si>
  <si>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</si>
  <si>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</si>
  <si>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金碧物业有限公司</t>
  </si>
  <si>
    <t>综合服务费</t>
  </si>
  <si>
    <t>1-5层每月每平方2.6元；6-11层每月每平方2.75元；12层及以上每月每平方2.9元（含电梯能耗费用）</t>
  </si>
  <si>
    <t>余发改价[2017]18号</t>
  </si>
  <si>
    <t>特别提示</t>
  </si>
  <si>
    <t>商品房和车库（车位）、辅房销售的具体标价内容详见价目表或价格手册。价格举报电话：12358</t>
  </si>
  <si>
    <t>填报日期： 2020年 8 月 24 日</t>
  </si>
  <si>
    <t>车位销售价目表</t>
  </si>
  <si>
    <t>填制日期： 2020年 8 月 24日</t>
  </si>
  <si>
    <t>序号</t>
  </si>
  <si>
    <t>车位编号</t>
  </si>
  <si>
    <t>车位高度(m)</t>
  </si>
  <si>
    <t>面积(㎡)</t>
  </si>
  <si>
    <t>计价单位(个/只)</t>
  </si>
  <si>
    <t>销售单价(元/㎡）</t>
  </si>
  <si>
    <t>总价款(元）</t>
  </si>
  <si>
    <t>有无产权</t>
  </si>
  <si>
    <t>使用年限</t>
  </si>
  <si>
    <t>销售状态</t>
  </si>
  <si>
    <t>备注</t>
  </si>
  <si>
    <t>M66</t>
  </si>
  <si>
    <t>个</t>
  </si>
  <si>
    <t>有</t>
  </si>
  <si>
    <t>未售</t>
  </si>
  <si>
    <t>N112</t>
  </si>
  <si>
    <t>价格举报电话：12358</t>
  </si>
  <si>
    <t>商铺销售价目表</t>
  </si>
  <si>
    <t>楼盘名称：余姚恒大御澜庭                                                                      填制日期： 2020年 8 月 24 日</t>
  </si>
  <si>
    <t>幢号</t>
  </si>
  <si>
    <t>单元号</t>
  </si>
  <si>
    <t>房号</t>
  </si>
  <si>
    <t>层高（㎡）</t>
  </si>
  <si>
    <t>建筑面积（㎡）</t>
  </si>
  <si>
    <t>套内建筑面（㎡）</t>
  </si>
  <si>
    <t>共摊面积（㎡）</t>
  </si>
  <si>
    <t>销售单价（元/㎡）</t>
  </si>
  <si>
    <t>销售总价（元）</t>
  </si>
  <si>
    <t>装修标准</t>
  </si>
  <si>
    <t>18#</t>
  </si>
  <si>
    <t>75号</t>
  </si>
  <si>
    <t>商铺</t>
  </si>
  <si>
    <t>毛坯</t>
  </si>
  <si>
    <t>77号</t>
  </si>
  <si>
    <t>79号</t>
  </si>
  <si>
    <t>81号</t>
  </si>
  <si>
    <t>83号</t>
  </si>
  <si>
    <t>87号</t>
  </si>
  <si>
    <t>89号</t>
  </si>
  <si>
    <t>93号</t>
  </si>
  <si>
    <t>101号</t>
  </si>
  <si>
    <t>85、91号</t>
  </si>
  <si>
    <t>97、99号</t>
  </si>
  <si>
    <t>本表报备商铺总数11个，总面积1458.09㎡，总价23052829元，均单价15810元/㎡。</t>
  </si>
  <si>
    <r>
      <t>余房现备字2020第（0</t>
    </r>
    <r>
      <rPr>
        <sz val="11"/>
        <rFont val="宋体"/>
        <family val="3"/>
        <charset val="134"/>
      </rPr>
      <t>8</t>
    </r>
    <r>
      <rPr>
        <sz val="11"/>
        <rFont val="宋体"/>
        <charset val="134"/>
      </rPr>
      <t>)号；余房现备字2020第（09)号</t>
    </r>
    <phoneticPr fontId="8" type="noConversion"/>
  </si>
  <si>
    <t>楼盘名称：余姚恒大御澜庭（指定车位）</t>
  </si>
  <si>
    <t>本表报备车位总数2个，总面积26.4㎡，总价210000元，均单价105000元/个。</t>
    <phoneticPr fontId="8" type="noConversion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</si>
</sst>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.00_ "/>
    <numFmt numFmtId="178" formatCode="0_ "/>
    <numFmt numFmtId="179" formatCode="0_);[Red]\(0\)"/>
  </numFmts>
  <fonts count="1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name val="Times New Roman"/>
      <family val="1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Protection="0">
      <alignment vertical="center"/>
    </xf>
  </cellStyleXfs>
  <cellXfs count="92">
    <xf numFmtId="0" fontId="0" fillId="0" borderId="0" xfId="0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/>
    </xf>
    <xf numFmtId="178" fontId="3" fillId="2" borderId="4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0" fillId="2" borderId="0" xfId="0" applyFill="1" applyAlignment="1"/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2" fillId="2" borderId="0" xfId="1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9" fontId="2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vertical="center"/>
    </xf>
    <xf numFmtId="0" fontId="2" fillId="2" borderId="2" xfId="1" applyNumberFormat="1" applyFont="1" applyFill="1" applyBorder="1" applyAlignment="1">
      <alignment horizontal="left" vertical="center"/>
    </xf>
    <xf numFmtId="0" fontId="2" fillId="2" borderId="6" xfId="1" applyNumberFormat="1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workbookViewId="0">
      <selection activeCell="G3" sqref="G3:H3"/>
    </sheetView>
  </sheetViews>
  <sheetFormatPr defaultColWidth="9" defaultRowHeight="13.5"/>
  <cols>
    <col min="1" max="1" width="1.875" style="29" customWidth="1"/>
    <col min="2" max="2" width="14" style="31" customWidth="1"/>
    <col min="3" max="3" width="10.5" style="29" customWidth="1"/>
    <col min="4" max="4" width="8.75" style="29" customWidth="1"/>
    <col min="5" max="5" width="10.625" style="29" customWidth="1"/>
    <col min="6" max="6" width="12" style="29" customWidth="1"/>
    <col min="7" max="7" width="25.875" style="29" customWidth="1"/>
    <col min="8" max="8" width="12.375" style="29" customWidth="1"/>
    <col min="9" max="16384" width="9" style="29"/>
  </cols>
  <sheetData>
    <row r="1" spans="2:8" ht="54" customHeight="1">
      <c r="B1" s="77" t="s">
        <v>0</v>
      </c>
      <c r="C1" s="77"/>
      <c r="D1" s="77"/>
      <c r="E1" s="77"/>
      <c r="F1" s="77"/>
      <c r="G1" s="77"/>
      <c r="H1" s="77"/>
    </row>
    <row r="2" spans="2:8" s="30" customFormat="1" ht="30.75" customHeight="1">
      <c r="B2" s="32" t="s">
        <v>1</v>
      </c>
      <c r="C2" s="78" t="s">
        <v>2</v>
      </c>
      <c r="D2" s="78"/>
      <c r="E2" s="78"/>
      <c r="F2" s="33" t="s">
        <v>3</v>
      </c>
      <c r="G2" s="78" t="s">
        <v>4</v>
      </c>
      <c r="H2" s="79"/>
    </row>
    <row r="3" spans="2:8" s="30" customFormat="1" ht="53.1" customHeight="1">
      <c r="B3" s="49" t="s">
        <v>5</v>
      </c>
      <c r="C3" s="53" t="s">
        <v>6</v>
      </c>
      <c r="D3" s="54"/>
      <c r="E3" s="55"/>
      <c r="F3" s="34" t="s">
        <v>7</v>
      </c>
      <c r="G3" s="80" t="s">
        <v>102</v>
      </c>
      <c r="H3" s="76"/>
    </row>
    <row r="4" spans="2:8" s="30" customFormat="1" ht="32.25" customHeight="1">
      <c r="B4" s="50"/>
      <c r="C4" s="56"/>
      <c r="D4" s="57"/>
      <c r="E4" s="58"/>
      <c r="F4" s="37" t="s">
        <v>8</v>
      </c>
      <c r="G4" s="81"/>
      <c r="H4" s="82"/>
    </row>
    <row r="5" spans="2:8" s="30" customFormat="1" ht="40.5">
      <c r="B5" s="38" t="s">
        <v>9</v>
      </c>
      <c r="C5" s="35" t="s">
        <v>10</v>
      </c>
      <c r="D5" s="34" t="s">
        <v>11</v>
      </c>
      <c r="E5" s="60" t="s">
        <v>12</v>
      </c>
      <c r="F5" s="60"/>
      <c r="G5" s="34" t="s">
        <v>13</v>
      </c>
      <c r="H5" s="36">
        <v>2.2000000000000002</v>
      </c>
    </row>
    <row r="6" spans="2:8" s="30" customFormat="1">
      <c r="B6" s="38" t="s">
        <v>14</v>
      </c>
      <c r="C6" s="35" t="s">
        <v>15</v>
      </c>
      <c r="D6" s="34" t="s">
        <v>16</v>
      </c>
      <c r="E6" s="39">
        <v>0.3</v>
      </c>
      <c r="F6" s="34" t="s">
        <v>17</v>
      </c>
      <c r="G6" s="74" t="s">
        <v>18</v>
      </c>
      <c r="H6" s="75"/>
    </row>
    <row r="7" spans="2:8" s="30" customFormat="1" ht="28.5" customHeight="1">
      <c r="B7" s="38" t="s">
        <v>19</v>
      </c>
      <c r="C7" s="60" t="s">
        <v>20</v>
      </c>
      <c r="D7" s="60"/>
      <c r="E7" s="60"/>
      <c r="F7" s="34" t="s">
        <v>21</v>
      </c>
      <c r="G7" s="60" t="s">
        <v>22</v>
      </c>
      <c r="H7" s="76"/>
    </row>
    <row r="8" spans="2:8" s="30" customFormat="1" ht="28.5" customHeight="1">
      <c r="B8" s="51" t="s">
        <v>23</v>
      </c>
      <c r="C8" s="40" t="s">
        <v>24</v>
      </c>
      <c r="D8" s="69" t="s">
        <v>25</v>
      </c>
      <c r="E8" s="69"/>
      <c r="F8" s="40" t="s">
        <v>26</v>
      </c>
      <c r="G8" s="69" t="s">
        <v>27</v>
      </c>
      <c r="H8" s="70"/>
    </row>
    <row r="9" spans="2:8" s="30" customFormat="1" ht="28.5" customHeight="1">
      <c r="B9" s="51"/>
      <c r="C9" s="64" t="s">
        <v>28</v>
      </c>
      <c r="D9" s="64"/>
      <c r="E9" s="69" t="s">
        <v>29</v>
      </c>
      <c r="F9" s="69"/>
      <c r="G9" s="69"/>
      <c r="H9" s="70"/>
    </row>
    <row r="10" spans="2:8" s="30" customFormat="1" ht="28.5" customHeight="1">
      <c r="B10" s="51"/>
      <c r="C10" s="64" t="s">
        <v>30</v>
      </c>
      <c r="D10" s="64"/>
      <c r="E10" s="69" t="s">
        <v>29</v>
      </c>
      <c r="F10" s="69"/>
      <c r="G10" s="69"/>
      <c r="H10" s="70"/>
    </row>
    <row r="11" spans="2:8" s="30" customFormat="1" ht="20.25" customHeight="1">
      <c r="B11" s="51" t="s">
        <v>31</v>
      </c>
      <c r="C11" s="40" t="s">
        <v>32</v>
      </c>
      <c r="D11" s="40" t="s">
        <v>33</v>
      </c>
      <c r="E11" s="40" t="s">
        <v>34</v>
      </c>
      <c r="F11" s="40" t="s">
        <v>35</v>
      </c>
      <c r="G11" s="40" t="s">
        <v>36</v>
      </c>
      <c r="H11" s="43" t="s">
        <v>37</v>
      </c>
    </row>
    <row r="12" spans="2:8" s="30" customFormat="1" ht="20.25" customHeight="1">
      <c r="B12" s="51"/>
      <c r="C12" s="41" t="s">
        <v>38</v>
      </c>
      <c r="D12" s="41" t="s">
        <v>38</v>
      </c>
      <c r="E12" s="41" t="s">
        <v>38</v>
      </c>
      <c r="F12" s="41"/>
      <c r="G12" s="41" t="s">
        <v>38</v>
      </c>
      <c r="H12" s="42" t="s">
        <v>38</v>
      </c>
    </row>
    <row r="13" spans="2:8" s="30" customFormat="1" ht="25.5" customHeight="1">
      <c r="B13" s="71" t="s">
        <v>39</v>
      </c>
      <c r="C13" s="68"/>
      <c r="D13" s="67" t="s">
        <v>40</v>
      </c>
      <c r="E13" s="72"/>
      <c r="F13" s="72"/>
      <c r="G13" s="72"/>
      <c r="H13" s="73"/>
    </row>
    <row r="14" spans="2:8" s="30" customFormat="1" ht="33.75" customHeight="1">
      <c r="B14" s="51" t="s">
        <v>41</v>
      </c>
      <c r="C14" s="64" t="s">
        <v>42</v>
      </c>
      <c r="D14" s="64"/>
      <c r="E14" s="64" t="s">
        <v>43</v>
      </c>
      <c r="F14" s="64"/>
      <c r="G14" s="40" t="s">
        <v>44</v>
      </c>
      <c r="H14" s="43" t="s">
        <v>45</v>
      </c>
    </row>
    <row r="15" spans="2:8" s="30" customFormat="1" ht="25.5" customHeight="1">
      <c r="B15" s="51"/>
      <c r="C15" s="65"/>
      <c r="D15" s="66"/>
      <c r="E15" s="67"/>
      <c r="F15" s="68"/>
      <c r="G15" s="41"/>
      <c r="H15" s="42"/>
    </row>
    <row r="16" spans="2:8" s="30" customFormat="1" ht="25.5" customHeight="1">
      <c r="B16" s="51"/>
      <c r="C16" s="64"/>
      <c r="D16" s="64"/>
      <c r="E16" s="67"/>
      <c r="F16" s="68"/>
      <c r="G16" s="41"/>
      <c r="H16" s="42"/>
    </row>
    <row r="17" spans="2:8" s="30" customFormat="1" ht="22.5" customHeight="1">
      <c r="B17" s="52" t="s">
        <v>46</v>
      </c>
      <c r="C17" s="59" t="s">
        <v>47</v>
      </c>
      <c r="D17" s="59"/>
      <c r="E17" s="59" t="s">
        <v>48</v>
      </c>
      <c r="F17" s="59"/>
      <c r="G17" s="34" t="s">
        <v>43</v>
      </c>
      <c r="H17" s="44" t="s">
        <v>44</v>
      </c>
    </row>
    <row r="18" spans="2:8" s="30" customFormat="1" ht="170.25" customHeight="1">
      <c r="B18" s="52"/>
      <c r="C18" s="60" t="s">
        <v>49</v>
      </c>
      <c r="D18" s="60"/>
      <c r="E18" s="60" t="s">
        <v>50</v>
      </c>
      <c r="F18" s="60"/>
      <c r="G18" s="45" t="s">
        <v>51</v>
      </c>
      <c r="H18" s="36" t="s">
        <v>52</v>
      </c>
    </row>
    <row r="19" spans="2:8" s="30" customFormat="1" ht="39" customHeight="1">
      <c r="B19" s="46" t="s">
        <v>53</v>
      </c>
      <c r="C19" s="61" t="s">
        <v>54</v>
      </c>
      <c r="D19" s="62"/>
      <c r="E19" s="62"/>
      <c r="F19" s="62"/>
      <c r="G19" s="62"/>
      <c r="H19" s="63"/>
    </row>
    <row r="21" spans="2:8">
      <c r="E21" s="47"/>
      <c r="F21" s="47"/>
      <c r="G21" s="48" t="s">
        <v>55</v>
      </c>
      <c r="H21" s="48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</mergeCells>
  <phoneticPr fontId="8" type="noConversion"/>
  <pageMargins left="0.38888888888888901" right="0.4" top="0.62916666666666698" bottom="0.5791666666666670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workbookViewId="0">
      <selection activeCell="E19" sqref="E19"/>
    </sheetView>
  </sheetViews>
  <sheetFormatPr defaultColWidth="9" defaultRowHeight="13.5"/>
  <cols>
    <col min="4" max="4" width="12.625"/>
    <col min="6" max="6" width="10.875" customWidth="1"/>
    <col min="7" max="7" width="10.375"/>
    <col min="10" max="12" width="9.125" customWidth="1"/>
    <col min="15" max="16" width="12.625"/>
    <col min="17" max="17" width="11.5"/>
    <col min="18" max="18" width="9.375"/>
  </cols>
  <sheetData>
    <row r="1" spans="1:13" ht="20.25">
      <c r="A1" s="83" t="s">
        <v>75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3">
      <c r="A2" s="84" t="s">
        <v>76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</row>
    <row r="3" spans="1:13" ht="27">
      <c r="A3" s="1" t="s">
        <v>58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24</v>
      </c>
      <c r="J3" s="9" t="s">
        <v>84</v>
      </c>
      <c r="K3" s="10" t="s">
        <v>85</v>
      </c>
      <c r="L3" s="10" t="s">
        <v>86</v>
      </c>
      <c r="M3" s="10" t="s">
        <v>67</v>
      </c>
    </row>
    <row r="4" spans="1:13" ht="14.25">
      <c r="A4" s="2">
        <v>1</v>
      </c>
      <c r="B4" s="3" t="s">
        <v>87</v>
      </c>
      <c r="C4" s="2"/>
      <c r="D4" s="4" t="s">
        <v>88</v>
      </c>
      <c r="E4" s="2">
        <v>4.5</v>
      </c>
      <c r="F4" s="5">
        <v>29.821899999999999</v>
      </c>
      <c r="G4" s="6">
        <v>28.72</v>
      </c>
      <c r="H4" s="5">
        <v>1.1019000000000001</v>
      </c>
      <c r="I4" s="2" t="s">
        <v>89</v>
      </c>
      <c r="J4" s="11">
        <f t="shared" ref="J4:J14" si="0">K4/F4</f>
        <v>23061.206697091737</v>
      </c>
      <c r="K4" s="12">
        <v>687729</v>
      </c>
      <c r="L4" s="13" t="s">
        <v>90</v>
      </c>
      <c r="M4" s="13" t="s">
        <v>72</v>
      </c>
    </row>
    <row r="5" spans="1:13" ht="14.25">
      <c r="A5" s="2">
        <v>2</v>
      </c>
      <c r="B5" s="3" t="s">
        <v>87</v>
      </c>
      <c r="C5" s="2"/>
      <c r="D5" s="4" t="s">
        <v>91</v>
      </c>
      <c r="E5" s="2">
        <v>4.5</v>
      </c>
      <c r="F5" s="5">
        <v>121.81059999999999</v>
      </c>
      <c r="G5" s="6">
        <v>117.31</v>
      </c>
      <c r="H5" s="5">
        <v>4.5006000000000004</v>
      </c>
      <c r="I5" s="2" t="s">
        <v>89</v>
      </c>
      <c r="J5" s="11">
        <f t="shared" si="0"/>
        <v>18350.053279435451</v>
      </c>
      <c r="K5" s="12">
        <v>2235231</v>
      </c>
      <c r="L5" s="13" t="s">
        <v>90</v>
      </c>
      <c r="M5" s="13" t="s">
        <v>72</v>
      </c>
    </row>
    <row r="6" spans="1:13" ht="14.25">
      <c r="A6" s="2">
        <v>3</v>
      </c>
      <c r="B6" s="3" t="s">
        <v>87</v>
      </c>
      <c r="C6" s="2"/>
      <c r="D6" s="4" t="s">
        <v>92</v>
      </c>
      <c r="E6" s="2">
        <v>4.5</v>
      </c>
      <c r="F6" s="5">
        <v>92.456000000000003</v>
      </c>
      <c r="G6" s="6">
        <v>89.04</v>
      </c>
      <c r="H6" s="5">
        <v>3.4159999999999999</v>
      </c>
      <c r="I6" s="2" t="s">
        <v>89</v>
      </c>
      <c r="J6" s="11">
        <f t="shared" si="0"/>
        <v>19700.387211213983</v>
      </c>
      <c r="K6" s="12">
        <v>1821419</v>
      </c>
      <c r="L6" s="13" t="s">
        <v>90</v>
      </c>
      <c r="M6" s="13" t="s">
        <v>72</v>
      </c>
    </row>
    <row r="7" spans="1:13" ht="14.25">
      <c r="A7" s="2">
        <v>4</v>
      </c>
      <c r="B7" s="3" t="s">
        <v>87</v>
      </c>
      <c r="C7" s="2"/>
      <c r="D7" s="4" t="s">
        <v>93</v>
      </c>
      <c r="E7" s="2">
        <v>4.5</v>
      </c>
      <c r="F7" s="5">
        <v>136.88480000000001</v>
      </c>
      <c r="G7" s="6">
        <v>131.8272</v>
      </c>
      <c r="H7" s="5">
        <v>5.0575999999999999</v>
      </c>
      <c r="I7" s="2" t="s">
        <v>89</v>
      </c>
      <c r="J7" s="11">
        <f t="shared" si="0"/>
        <v>18914.313349619533</v>
      </c>
      <c r="K7" s="12">
        <v>2589082</v>
      </c>
      <c r="L7" s="13" t="s">
        <v>90</v>
      </c>
      <c r="M7" s="13" t="s">
        <v>72</v>
      </c>
    </row>
    <row r="8" spans="1:13" ht="14.25">
      <c r="A8" s="2">
        <v>5</v>
      </c>
      <c r="B8" s="3" t="s">
        <v>87</v>
      </c>
      <c r="C8" s="2"/>
      <c r="D8" s="4" t="s">
        <v>94</v>
      </c>
      <c r="E8" s="2">
        <v>4.5</v>
      </c>
      <c r="F8" s="5">
        <v>55.264299999999999</v>
      </c>
      <c r="G8" s="6">
        <v>53.2224</v>
      </c>
      <c r="H8" s="5">
        <v>2.0419</v>
      </c>
      <c r="I8" s="2" t="s">
        <v>89</v>
      </c>
      <c r="J8" s="11">
        <f t="shared" si="0"/>
        <v>23033.205885173611</v>
      </c>
      <c r="K8" s="12">
        <v>1272914</v>
      </c>
      <c r="L8" s="13" t="s">
        <v>90</v>
      </c>
      <c r="M8" s="13" t="s">
        <v>72</v>
      </c>
    </row>
    <row r="9" spans="1:13" ht="14.25">
      <c r="A9" s="2">
        <v>6</v>
      </c>
      <c r="B9" s="3" t="s">
        <v>87</v>
      </c>
      <c r="C9" s="2"/>
      <c r="D9" s="4" t="s">
        <v>95</v>
      </c>
      <c r="E9" s="2">
        <v>4.5</v>
      </c>
      <c r="F9" s="5">
        <v>64.544700000000006</v>
      </c>
      <c r="G9" s="6">
        <v>62.16</v>
      </c>
      <c r="H9" s="5">
        <v>2.3847</v>
      </c>
      <c r="I9" s="2" t="s">
        <v>89</v>
      </c>
      <c r="J9" s="11">
        <f t="shared" si="0"/>
        <v>21378.718934319935</v>
      </c>
      <c r="K9" s="12">
        <v>1379883</v>
      </c>
      <c r="L9" s="13" t="s">
        <v>90</v>
      </c>
      <c r="M9" s="13" t="s">
        <v>72</v>
      </c>
    </row>
    <row r="10" spans="1:13" ht="14.25">
      <c r="A10" s="2">
        <v>7</v>
      </c>
      <c r="B10" s="3" t="s">
        <v>87</v>
      </c>
      <c r="C10" s="2"/>
      <c r="D10" s="4" t="s">
        <v>96</v>
      </c>
      <c r="E10" s="2">
        <v>4.5</v>
      </c>
      <c r="F10" s="5">
        <v>50.713700000000003</v>
      </c>
      <c r="G10" s="6">
        <v>48.84</v>
      </c>
      <c r="H10" s="5">
        <v>1.8736999999999999</v>
      </c>
      <c r="I10" s="2" t="s">
        <v>89</v>
      </c>
      <c r="J10" s="11">
        <f t="shared" si="0"/>
        <v>22040.493988803813</v>
      </c>
      <c r="K10" s="12">
        <v>1117755</v>
      </c>
      <c r="L10" s="13" t="s">
        <v>90</v>
      </c>
      <c r="M10" s="13" t="s">
        <v>72</v>
      </c>
    </row>
    <row r="11" spans="1:13" ht="14.25">
      <c r="A11" s="2">
        <v>8</v>
      </c>
      <c r="B11" s="3" t="s">
        <v>87</v>
      </c>
      <c r="C11" s="2"/>
      <c r="D11" s="4" t="s">
        <v>97</v>
      </c>
      <c r="E11" s="2">
        <v>4.5</v>
      </c>
      <c r="F11" s="5">
        <v>66.426299999999998</v>
      </c>
      <c r="G11" s="6">
        <v>63.972000000000001</v>
      </c>
      <c r="H11" s="5">
        <v>2.4542999999999999</v>
      </c>
      <c r="I11" s="2" t="s">
        <v>89</v>
      </c>
      <c r="J11" s="11">
        <f t="shared" si="0"/>
        <v>24687.706525879057</v>
      </c>
      <c r="K11" s="12">
        <v>1639913</v>
      </c>
      <c r="L11" s="13" t="s">
        <v>90</v>
      </c>
      <c r="M11" s="13" t="s">
        <v>72</v>
      </c>
    </row>
    <row r="12" spans="1:13" ht="14.25">
      <c r="A12" s="2">
        <v>9</v>
      </c>
      <c r="B12" s="3" t="s">
        <v>87</v>
      </c>
      <c r="C12" s="2"/>
      <c r="D12" s="4" t="s">
        <v>98</v>
      </c>
      <c r="E12" s="2">
        <v>4.5</v>
      </c>
      <c r="F12" s="5">
        <v>38.697800000000001</v>
      </c>
      <c r="G12" s="6">
        <v>37.268000000000001</v>
      </c>
      <c r="H12" s="5">
        <v>1.4298</v>
      </c>
      <c r="I12" s="2" t="s">
        <v>89</v>
      </c>
      <c r="J12" s="11">
        <f t="shared" si="0"/>
        <v>27099.447513812152</v>
      </c>
      <c r="K12" s="12">
        <v>1048689</v>
      </c>
      <c r="L12" s="13" t="s">
        <v>90</v>
      </c>
      <c r="M12" s="13" t="s">
        <v>72</v>
      </c>
    </row>
    <row r="13" spans="1:13" ht="14.25">
      <c r="A13" s="2">
        <v>10</v>
      </c>
      <c r="B13" s="3" t="s">
        <v>87</v>
      </c>
      <c r="C13" s="2"/>
      <c r="D13" s="4" t="s">
        <v>99</v>
      </c>
      <c r="E13" s="2">
        <v>4.5</v>
      </c>
      <c r="F13" s="5">
        <v>316.28539999999998</v>
      </c>
      <c r="G13" s="6">
        <v>304.59949999999998</v>
      </c>
      <c r="H13" s="5">
        <v>11.6859</v>
      </c>
      <c r="I13" s="2" t="s">
        <v>89</v>
      </c>
      <c r="J13" s="11">
        <f t="shared" si="0"/>
        <v>12593.521547311384</v>
      </c>
      <c r="K13" s="12">
        <v>3983147</v>
      </c>
      <c r="L13" s="14" t="s">
        <v>90</v>
      </c>
      <c r="M13" s="14" t="s">
        <v>72</v>
      </c>
    </row>
    <row r="14" spans="1:13" ht="14.25">
      <c r="A14" s="2">
        <v>11</v>
      </c>
      <c r="B14" s="3" t="s">
        <v>87</v>
      </c>
      <c r="C14" s="2"/>
      <c r="D14" s="4" t="s">
        <v>100</v>
      </c>
      <c r="E14" s="2">
        <v>4.5</v>
      </c>
      <c r="F14" s="5">
        <v>485.18810000000002</v>
      </c>
      <c r="G14" s="6">
        <v>402.79860000000002</v>
      </c>
      <c r="H14" s="5">
        <v>82.389499999999998</v>
      </c>
      <c r="I14" s="2" t="s">
        <v>89</v>
      </c>
      <c r="J14" s="11">
        <f t="shared" si="0"/>
        <v>10876.332292568593</v>
      </c>
      <c r="K14" s="12">
        <v>5277067</v>
      </c>
      <c r="L14" s="13" t="s">
        <v>90</v>
      </c>
      <c r="M14" s="13" t="s">
        <v>72</v>
      </c>
    </row>
    <row r="15" spans="1:13">
      <c r="A15" s="7" t="s">
        <v>101</v>
      </c>
      <c r="B15" s="7"/>
      <c r="C15" s="7"/>
      <c r="D15" s="7"/>
      <c r="E15" s="7"/>
      <c r="F15" s="7"/>
      <c r="G15" s="7"/>
      <c r="H15" s="7"/>
      <c r="I15" s="7"/>
      <c r="J15" s="7"/>
      <c r="L15" s="15"/>
      <c r="M15" s="15"/>
    </row>
    <row r="16" spans="1:13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1">
      <c r="A17" s="8"/>
      <c r="B17" s="8"/>
      <c r="C17" s="8"/>
      <c r="D17" s="8"/>
      <c r="E17" s="8"/>
      <c r="F17" s="8"/>
      <c r="G17" s="8"/>
      <c r="H17" s="8"/>
      <c r="I17" s="16" t="s">
        <v>74</v>
      </c>
      <c r="J17" s="16"/>
      <c r="K17" s="16"/>
    </row>
  </sheetData>
  <mergeCells count="2">
    <mergeCell ref="A1:K1"/>
    <mergeCell ref="A2:M2"/>
  </mergeCells>
  <phoneticPr fontId="8" type="noConversion"/>
  <pageMargins left="0.75" right="0.75" top="1" bottom="1" header="0.51180555555555596" footer="0.51180555555555596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F19" sqref="F19"/>
    </sheetView>
  </sheetViews>
  <sheetFormatPr defaultColWidth="9" defaultRowHeight="13.5"/>
  <cols>
    <col min="1" max="1" width="5.625" style="8" customWidth="1"/>
    <col min="2" max="2" width="9" style="19"/>
    <col min="3" max="3" width="10.5" style="8" customWidth="1"/>
    <col min="4" max="4" width="9" style="19"/>
    <col min="5" max="5" width="9" style="8"/>
    <col min="6" max="6" width="10.5" style="8" customWidth="1"/>
    <col min="7" max="7" width="9" style="19"/>
    <col min="8" max="16384" width="9" style="8"/>
  </cols>
  <sheetData>
    <row r="1" spans="1:11" ht="37.5" customHeight="1">
      <c r="A1" s="87" t="s">
        <v>56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s="17" customFormat="1" ht="24.75" customHeight="1">
      <c r="A2" s="20" t="s">
        <v>103</v>
      </c>
      <c r="B2" s="20"/>
      <c r="C2" s="20"/>
      <c r="D2" s="20"/>
      <c r="E2" s="20"/>
      <c r="F2" s="20"/>
      <c r="G2" s="20"/>
      <c r="H2" s="20"/>
      <c r="I2" s="20" t="s">
        <v>57</v>
      </c>
      <c r="J2" s="20"/>
    </row>
    <row r="3" spans="1:11" ht="27.75" customHeight="1">
      <c r="A3" s="21" t="s">
        <v>58</v>
      </c>
      <c r="B3" s="21" t="s">
        <v>59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1" t="s">
        <v>65</v>
      </c>
      <c r="I3" s="21" t="s">
        <v>66</v>
      </c>
      <c r="J3" s="21" t="s">
        <v>67</v>
      </c>
      <c r="K3" s="21" t="s">
        <v>68</v>
      </c>
    </row>
    <row r="4" spans="1:11" s="18" customFormat="1">
      <c r="A4" s="22">
        <v>1</v>
      </c>
      <c r="B4" s="23" t="s">
        <v>69</v>
      </c>
      <c r="C4" s="22">
        <v>2.2000000000000002</v>
      </c>
      <c r="D4" s="24">
        <v>13.2</v>
      </c>
      <c r="E4" s="22" t="s">
        <v>70</v>
      </c>
      <c r="F4" s="25">
        <f>G4/D4</f>
        <v>7954.545454545455</v>
      </c>
      <c r="G4" s="26">
        <v>105000</v>
      </c>
      <c r="H4" s="22" t="s">
        <v>71</v>
      </c>
      <c r="I4" s="22">
        <v>70</v>
      </c>
      <c r="J4" s="22" t="s">
        <v>72</v>
      </c>
      <c r="K4" s="27"/>
    </row>
    <row r="5" spans="1:11" s="18" customFormat="1">
      <c r="A5" s="22">
        <v>2</v>
      </c>
      <c r="B5" s="23" t="s">
        <v>73</v>
      </c>
      <c r="C5" s="22">
        <v>2.2000000000000002</v>
      </c>
      <c r="D5" s="24">
        <v>13.2</v>
      </c>
      <c r="E5" s="22" t="s">
        <v>70</v>
      </c>
      <c r="F5" s="25">
        <f>G5/D5</f>
        <v>7954.545454545455</v>
      </c>
      <c r="G5" s="26">
        <v>105000</v>
      </c>
      <c r="H5" s="22" t="s">
        <v>71</v>
      </c>
      <c r="I5" s="22">
        <v>70</v>
      </c>
      <c r="J5" s="22" t="s">
        <v>72</v>
      </c>
      <c r="K5" s="27"/>
    </row>
    <row r="6" spans="1:11">
      <c r="A6" s="88" t="s">
        <v>104</v>
      </c>
      <c r="B6" s="89"/>
      <c r="C6" s="90"/>
      <c r="D6" s="89"/>
      <c r="E6" s="90"/>
      <c r="F6" s="90"/>
      <c r="G6" s="89"/>
      <c r="H6" s="90"/>
      <c r="I6" s="90"/>
      <c r="J6" s="90"/>
      <c r="K6" s="90"/>
    </row>
    <row r="8" spans="1:11">
      <c r="I8" s="16" t="s">
        <v>74</v>
      </c>
      <c r="J8" s="16"/>
      <c r="K8" s="16"/>
    </row>
    <row r="9" spans="1:11">
      <c r="I9" s="28"/>
      <c r="J9" s="28"/>
      <c r="K9" s="28"/>
    </row>
    <row r="10" spans="1:11">
      <c r="I10" s="91"/>
      <c r="J10" s="91"/>
      <c r="K10" s="91"/>
    </row>
  </sheetData>
  <mergeCells count="3">
    <mergeCell ref="A1:K1"/>
    <mergeCell ref="A6:K6"/>
    <mergeCell ref="I10:K10"/>
  </mergeCells>
  <phoneticPr fontId="10" type="noConversion"/>
  <conditionalFormatting sqref="B4:B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标价牌</vt:lpstr>
      <vt:lpstr>商铺价目表</vt:lpstr>
      <vt:lpstr>车位</vt:lpstr>
      <vt:lpstr>标价牌!Print_Area</vt:lpstr>
      <vt:lpstr>商铺价目表!Print_Area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dcterms:created xsi:type="dcterms:W3CDTF">2006-09-13T11:21:00Z</dcterms:created>
  <dcterms:modified xsi:type="dcterms:W3CDTF">2020-08-25T05:57:44Z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