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activeTab="1"/>
  </bookViews>
  <sheets>
    <sheet name="标价牌" sheetId="2" r:id="rId1"/>
    <sheet name="生产性用房价目表" sheetId="11" r:id="rId2"/>
  </sheets>
  <definedNames>
    <definedName name="_xlnm._FilterDatabase" localSheetId="1" hidden="1">生产性用房价目表!$A$4:$M$50</definedName>
    <definedName name="_xlnm.Print_Titles" localSheetId="1">生产性用房价目表!$4:$4</definedName>
  </definedNames>
  <calcPr calcId="144525"/>
</workbook>
</file>

<file path=xl/sharedStrings.xml><?xml version="1.0" encoding="utf-8"?>
<sst xmlns="http://schemas.openxmlformats.org/spreadsheetml/2006/main" count="100">
  <si>
    <t>商品房销售标价牌</t>
  </si>
  <si>
    <t>开发企业名称</t>
  </si>
  <si>
    <t>余姚圣景实业发展有限公司</t>
  </si>
  <si>
    <t>楼盘名称</t>
  </si>
  <si>
    <t>启创小微园</t>
  </si>
  <si>
    <t>坐落位置</t>
  </si>
  <si>
    <t>浙江省余姚市陆埠镇兰溪村、南雷村</t>
  </si>
  <si>
    <t>预售许可证号码</t>
  </si>
  <si>
    <t>预售许可套数</t>
  </si>
  <si>
    <t>土地性质</t>
  </si>
  <si>
    <t>工业用地</t>
  </si>
  <si>
    <t>土地使用起止年限</t>
  </si>
  <si>
    <t>2021.1.13-2071.1.12</t>
  </si>
  <si>
    <t>容积率</t>
  </si>
  <si>
    <t>建筑结构</t>
  </si>
  <si>
    <t>框架结构</t>
  </si>
  <si>
    <t>绿化率</t>
  </si>
  <si>
    <t>车位配比率</t>
  </si>
  <si>
    <t>3‰</t>
  </si>
  <si>
    <t>装修状况</t>
  </si>
  <si>
    <t>毛坯</t>
  </si>
  <si>
    <t>房屋类型</t>
  </si>
  <si>
    <t>多层、高层</t>
  </si>
  <si>
    <t>房源概况</t>
  </si>
  <si>
    <t>户型</t>
  </si>
  <si>
    <t>/</t>
  </si>
  <si>
    <t>建筑面积</t>
  </si>
  <si>
    <t>240029.88㎡</t>
  </si>
  <si>
    <t>可供销售房屋总套数</t>
  </si>
  <si>
    <t>总规模：生产性用房191套，非生产性用房243套
（开发商自持：生产性用房11套、非生产性用房113套；移交政府：生产性用房12套）</t>
  </si>
  <si>
    <t>当期销售推出商品房总套数</t>
  </si>
  <si>
    <t>首开：生产性用房46套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</si>
  <si>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</si>
  <si>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</si>
  <si>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</si>
  <si>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</si>
  <si>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</si>
  <si>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</si>
  <si>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</si>
  <si>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</si>
  <si>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</si>
  <si>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</si>
  <si>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总经理特批总房款的1%优惠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</si>
  <si>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</si>
  <si>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</si>
  <si>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</si>
  <si>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</si>
  <si>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</si>
  <si>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物业专项维修资金</t>
  </si>
  <si>
    <t>按实收取</t>
  </si>
  <si>
    <t>根据余政办发【2019】48号、余小微园办【2020】2号</t>
  </si>
  <si>
    <t>陆埠镇人民政府</t>
  </si>
  <si>
    <t>权证产证代办费</t>
  </si>
  <si>
    <t xml:space="preserve"> 根据代办公司规定</t>
  </si>
  <si>
    <t>代办公司</t>
  </si>
  <si>
    <t>契税、印花费、权证工本费</t>
  </si>
  <si>
    <t>根据相关政策文件规定</t>
  </si>
  <si>
    <t>余姚市财政局</t>
  </si>
  <si>
    <t>前期物业服务</t>
  </si>
  <si>
    <t>物业服务单位名称</t>
  </si>
  <si>
    <t>服务内容与标准</t>
  </si>
  <si>
    <t>宁波舜泰园区运营有限公司</t>
  </si>
  <si>
    <t>园区物业运营及管理，详见《前期物业服务合同》</t>
  </si>
  <si>
    <t xml:space="preserve">（1）物业服务费用由乙方按其使用的物业的建筑面积缴纳,具体标准：
生产性用房1-2层：1.2元/㎡/月，3层及3层以上1.3元/㎡/月；
非生产性用房1-2层：1.2元/㎡/月，3-7层1.3元/㎡/月，8层及8层以上1.4元/㎡/月； </t>
  </si>
  <si>
    <t>启创小微园前期物业服务合同</t>
  </si>
  <si>
    <t xml:space="preserve"> </t>
  </si>
  <si>
    <t>特别提示</t>
  </si>
  <si>
    <t>商品房和车库（车位）、辅房销售的具体标价内容详见价目表或价格手册。价格举报电话：12345</t>
  </si>
  <si>
    <t>填报日期： 2021年12月5日</t>
  </si>
  <si>
    <t>商品房销售价目表</t>
  </si>
  <si>
    <t>楼盘名称：启创小微园(生产性用房)</t>
  </si>
  <si>
    <t>填制日期： 2021年12月5日</t>
  </si>
  <si>
    <t>幢号</t>
  </si>
  <si>
    <t>单元号</t>
  </si>
  <si>
    <t>室号</t>
  </si>
  <si>
    <t>层高（米）</t>
  </si>
  <si>
    <t>建筑面积（㎡）</t>
  </si>
  <si>
    <t>套内建筑面积（㎡）</t>
  </si>
  <si>
    <t>公摊建筑面积（㎡）</t>
  </si>
  <si>
    <t>计价单位</t>
  </si>
  <si>
    <t>销售单价（元/㎡）</t>
  </si>
  <si>
    <t>房屋总价</t>
  </si>
  <si>
    <t>销售状态</t>
  </si>
  <si>
    <t>备注</t>
  </si>
  <si>
    <t>1单元</t>
  </si>
  <si>
    <t>4.15米</t>
  </si>
  <si>
    <t>单间</t>
  </si>
  <si>
    <t>元/㎡</t>
  </si>
  <si>
    <t>未售</t>
  </si>
  <si>
    <t>3单元</t>
  </si>
  <si>
    <t>6.5米</t>
  </si>
  <si>
    <t>4单元</t>
  </si>
  <si>
    <t>5单元</t>
  </si>
  <si>
    <t>6单元</t>
  </si>
  <si>
    <t>7单元</t>
  </si>
  <si>
    <t>8单元</t>
  </si>
  <si>
    <t>9单元</t>
  </si>
  <si>
    <t>10单元</t>
  </si>
  <si>
    <t>本表报备房源总套数46套，总面积66424.1㎡，总价212537110.55元，均单价3199.70元/㎡。</t>
  </si>
  <si>
    <t>价格举报电话：12345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</si>
</sst>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\ ?/?"/>
    <numFmt numFmtId="177" formatCode="0_ "/>
    <numFmt numFmtId="178" formatCode="0.00_ "/>
    <numFmt numFmtId="179" formatCode="0.0000_ "/>
    <numFmt numFmtId="180" formatCode="0.0_ "/>
  </numFmts>
  <fonts count="30">
    <font>
      <sz val="11"/>
      <color theme="1"/>
      <name val="宋体"/>
      <charset val="134"/>
      <scheme val="minor"/>
    </font>
    <font>
      <sz val="20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1"/>
      <name val="宋体"/>
      <charset val="134"/>
    </font>
    <font>
      <b/>
      <sz val="24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28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12" borderId="29" applyNumberFormat="0" applyAlignment="0" applyProtection="0">
      <alignment vertical="center"/>
    </xf>
    <xf numFmtId="0" fontId="18" fillId="12" borderId="26" applyNumberFormat="0" applyAlignment="0" applyProtection="0">
      <alignment vertical="center"/>
    </xf>
    <xf numFmtId="0" fontId="13" fillId="4" borderId="2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9" fillId="0" borderId="0" applyProtection="0">
      <alignment vertical="center"/>
    </xf>
  </cellStyleXfs>
  <cellXfs count="91">
    <xf numFmtId="0" fontId="0" fillId="0" borderId="0" xfId="0">
      <alignment vertical="center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" fillId="0" borderId="0" xfId="49" applyNumberFormat="1" applyFont="1" applyFill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center" vertical="center"/>
    </xf>
    <xf numFmtId="0" fontId="3" fillId="0" borderId="0" xfId="49" applyNumberFormat="1" applyFont="1" applyFill="1" applyBorder="1" applyAlignment="1">
      <alignment vertical="center"/>
    </xf>
    <xf numFmtId="0" fontId="3" fillId="2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vertical="center"/>
    </xf>
    <xf numFmtId="0" fontId="4" fillId="2" borderId="0" xfId="49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49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7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78" fontId="2" fillId="2" borderId="0" xfId="49" applyNumberFormat="1" applyFont="1" applyFill="1" applyBorder="1" applyAlignment="1">
      <alignment horizontal="center" vertical="center"/>
    </xf>
    <xf numFmtId="178" fontId="3" fillId="2" borderId="0" xfId="49" applyNumberFormat="1" applyFont="1" applyFill="1" applyBorder="1" applyAlignment="1">
      <alignment horizontal="left" vertical="center"/>
    </xf>
    <xf numFmtId="178" fontId="4" fillId="2" borderId="0" xfId="49" applyNumberFormat="1" applyFont="1" applyFill="1" applyBorder="1" applyAlignment="1">
      <alignment horizontal="center" vertical="center"/>
    </xf>
    <xf numFmtId="0" fontId="3" fillId="2" borderId="0" xfId="49" applyNumberFormat="1" applyFont="1" applyFill="1" applyBorder="1" applyAlignment="1">
      <alignment horizontal="center" vertical="center"/>
    </xf>
    <xf numFmtId="178" fontId="4" fillId="2" borderId="1" xfId="49" applyNumberFormat="1" applyFont="1" applyFill="1" applyBorder="1" applyAlignment="1">
      <alignment horizontal="center" vertical="center" wrapText="1"/>
    </xf>
    <xf numFmtId="176" fontId="4" fillId="2" borderId="1" xfId="49" applyNumberFormat="1" applyFont="1" applyFill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22"/>
  <sheetViews>
    <sheetView topLeftCell="A4" workbookViewId="0">
      <selection activeCell="E10" sqref="E10:H10"/>
    </sheetView>
  </sheetViews>
  <sheetFormatPr defaultColWidth="9" defaultRowHeight="13.5"/>
  <cols>
    <col min="1" max="1" width="1.875" style="39" customWidth="1"/>
    <col min="2" max="2" width="14" style="40" customWidth="1"/>
    <col min="3" max="3" width="10.5" style="39" customWidth="1"/>
    <col min="4" max="4" width="8.75" style="39" customWidth="1"/>
    <col min="5" max="5" width="9.75" style="39" customWidth="1"/>
    <col min="6" max="6" width="12" style="39" customWidth="1"/>
    <col min="7" max="7" width="25.875" style="39" customWidth="1"/>
    <col min="8" max="8" width="15.875" style="39" customWidth="1"/>
    <col min="9" max="16384" width="9" style="39"/>
  </cols>
  <sheetData>
    <row r="1" ht="54" customHeight="1" spans="2:8">
      <c r="B1" s="41" t="s">
        <v>0</v>
      </c>
      <c r="C1" s="41"/>
      <c r="D1" s="41"/>
      <c r="E1" s="41"/>
      <c r="F1" s="41"/>
      <c r="G1" s="41"/>
      <c r="H1" s="41"/>
    </row>
    <row r="2" s="38" customFormat="1" ht="30.75" customHeight="1" spans="2:8">
      <c r="B2" s="42" t="s">
        <v>1</v>
      </c>
      <c r="C2" s="43" t="s">
        <v>2</v>
      </c>
      <c r="D2" s="43"/>
      <c r="E2" s="43"/>
      <c r="F2" s="44" t="s">
        <v>3</v>
      </c>
      <c r="G2" s="43" t="s">
        <v>4</v>
      </c>
      <c r="H2" s="45"/>
    </row>
    <row r="3" s="38" customFormat="1" ht="29.25" customHeight="1" spans="2:8">
      <c r="B3" s="46" t="s">
        <v>5</v>
      </c>
      <c r="C3" s="47" t="s">
        <v>6</v>
      </c>
      <c r="D3" s="48"/>
      <c r="E3" s="49"/>
      <c r="F3" s="50" t="s">
        <v>7</v>
      </c>
      <c r="G3" s="51"/>
      <c r="H3" s="52"/>
    </row>
    <row r="4" s="38" customFormat="1" ht="32.25" customHeight="1" spans="2:8">
      <c r="B4" s="53"/>
      <c r="C4" s="54"/>
      <c r="D4" s="55"/>
      <c r="E4" s="56"/>
      <c r="F4" s="57" t="s">
        <v>8</v>
      </c>
      <c r="G4" s="58"/>
      <c r="H4" s="59"/>
    </row>
    <row r="5" s="38" customFormat="1" ht="27" spans="2:8">
      <c r="B5" s="60" t="s">
        <v>9</v>
      </c>
      <c r="C5" s="51" t="s">
        <v>10</v>
      </c>
      <c r="D5" s="50" t="s">
        <v>11</v>
      </c>
      <c r="E5" s="61" t="s">
        <v>12</v>
      </c>
      <c r="F5" s="62"/>
      <c r="G5" s="50" t="s">
        <v>13</v>
      </c>
      <c r="H5" s="52">
        <v>2.48</v>
      </c>
    </row>
    <row r="6" s="38" customFormat="1" spans="2:8">
      <c r="B6" s="60" t="s">
        <v>14</v>
      </c>
      <c r="C6" s="51" t="s">
        <v>15</v>
      </c>
      <c r="D6" s="50" t="s">
        <v>16</v>
      </c>
      <c r="E6" s="63">
        <v>0.1</v>
      </c>
      <c r="F6" s="50" t="s">
        <v>17</v>
      </c>
      <c r="G6" s="64" t="s">
        <v>18</v>
      </c>
      <c r="H6" s="65"/>
    </row>
    <row r="7" s="38" customFormat="1" ht="28.5" customHeight="1" spans="2:8">
      <c r="B7" s="60" t="s">
        <v>19</v>
      </c>
      <c r="C7" s="61" t="s">
        <v>20</v>
      </c>
      <c r="D7" s="66"/>
      <c r="E7" s="62"/>
      <c r="F7" s="50" t="s">
        <v>21</v>
      </c>
      <c r="G7" s="61" t="s">
        <v>22</v>
      </c>
      <c r="H7" s="67"/>
    </row>
    <row r="8" s="38" customFormat="1" ht="28.5" customHeight="1" spans="2:8">
      <c r="B8" s="68" t="s">
        <v>23</v>
      </c>
      <c r="C8" s="69" t="s">
        <v>24</v>
      </c>
      <c r="D8" s="70" t="s">
        <v>25</v>
      </c>
      <c r="E8" s="70"/>
      <c r="F8" s="69" t="s">
        <v>26</v>
      </c>
      <c r="G8" s="70" t="s">
        <v>27</v>
      </c>
      <c r="H8" s="71"/>
    </row>
    <row r="9" s="38" customFormat="1" ht="51" customHeight="1" spans="2:8">
      <c r="B9" s="68"/>
      <c r="C9" s="69" t="s">
        <v>28</v>
      </c>
      <c r="D9" s="69"/>
      <c r="E9" s="70" t="s">
        <v>29</v>
      </c>
      <c r="F9" s="70"/>
      <c r="G9" s="70"/>
      <c r="H9" s="71"/>
    </row>
    <row r="10" s="38" customFormat="1" ht="28.5" customHeight="1" spans="2:8">
      <c r="B10" s="68"/>
      <c r="C10" s="69" t="s">
        <v>30</v>
      </c>
      <c r="D10" s="69"/>
      <c r="E10" s="72" t="s">
        <v>31</v>
      </c>
      <c r="F10" s="73"/>
      <c r="G10" s="73"/>
      <c r="H10" s="74"/>
    </row>
    <row r="11" s="38" customFormat="1" ht="20.25" customHeight="1" spans="2:8">
      <c r="B11" s="68" t="s">
        <v>32</v>
      </c>
      <c r="C11" s="69" t="s">
        <v>33</v>
      </c>
      <c r="D11" s="69" t="s">
        <v>34</v>
      </c>
      <c r="E11" s="69" t="s">
        <v>35</v>
      </c>
      <c r="F11" s="69" t="s">
        <v>36</v>
      </c>
      <c r="G11" s="69" t="s">
        <v>37</v>
      </c>
      <c r="H11" s="75" t="s">
        <v>38</v>
      </c>
    </row>
    <row r="12" s="38" customFormat="1" ht="20.25" customHeight="1" spans="2:8">
      <c r="B12" s="68"/>
      <c r="C12" s="70" t="s">
        <v>39</v>
      </c>
      <c r="D12" s="70" t="s">
        <v>39</v>
      </c>
      <c r="E12" s="70" t="s">
        <v>40</v>
      </c>
      <c r="F12" s="70" t="s">
        <v>40</v>
      </c>
      <c r="G12" s="70" t="s">
        <v>40</v>
      </c>
      <c r="H12" s="71" t="s">
        <v>40</v>
      </c>
    </row>
    <row r="13" s="38" customFormat="1" ht="25.5" customHeight="1" spans="2:8">
      <c r="B13" s="76" t="s">
        <v>41</v>
      </c>
      <c r="C13" s="77"/>
      <c r="D13" s="72" t="s">
        <v>42</v>
      </c>
      <c r="E13" s="73"/>
      <c r="F13" s="73"/>
      <c r="G13" s="73"/>
      <c r="H13" s="74"/>
    </row>
    <row r="14" s="38" customFormat="1" ht="33.75" customHeight="1" spans="2:8">
      <c r="B14" s="78" t="s">
        <v>43</v>
      </c>
      <c r="C14" s="69" t="s">
        <v>44</v>
      </c>
      <c r="D14" s="69"/>
      <c r="E14" s="69" t="s">
        <v>45</v>
      </c>
      <c r="F14" s="69"/>
      <c r="G14" s="69" t="s">
        <v>46</v>
      </c>
      <c r="H14" s="75" t="s">
        <v>47</v>
      </c>
    </row>
    <row r="15" s="38" customFormat="1" ht="32.1" customHeight="1" spans="2:8">
      <c r="B15" s="79"/>
      <c r="C15" s="80" t="s">
        <v>48</v>
      </c>
      <c r="D15" s="81"/>
      <c r="E15" s="72" t="s">
        <v>49</v>
      </c>
      <c r="F15" s="77"/>
      <c r="G15" s="70" t="s">
        <v>50</v>
      </c>
      <c r="H15" s="71" t="s">
        <v>51</v>
      </c>
    </row>
    <row r="16" s="38" customFormat="1" ht="25.5" customHeight="1" spans="2:8">
      <c r="B16" s="79"/>
      <c r="C16" s="69" t="s">
        <v>52</v>
      </c>
      <c r="D16" s="69"/>
      <c r="E16" s="72" t="s">
        <v>49</v>
      </c>
      <c r="F16" s="77"/>
      <c r="G16" s="70" t="s">
        <v>53</v>
      </c>
      <c r="H16" s="71" t="s">
        <v>54</v>
      </c>
    </row>
    <row r="17" s="38" customFormat="1" ht="30.95" customHeight="1" spans="2:8">
      <c r="B17" s="82"/>
      <c r="C17" s="80" t="s">
        <v>55</v>
      </c>
      <c r="D17" s="81"/>
      <c r="E17" s="72" t="s">
        <v>49</v>
      </c>
      <c r="F17" s="77"/>
      <c r="G17" s="70" t="s">
        <v>56</v>
      </c>
      <c r="H17" s="71" t="s">
        <v>57</v>
      </c>
    </row>
    <row r="18" s="38" customFormat="1" ht="22.5" customHeight="1" spans="2:8">
      <c r="B18" s="60" t="s">
        <v>58</v>
      </c>
      <c r="C18" s="50" t="s">
        <v>59</v>
      </c>
      <c r="D18" s="50"/>
      <c r="E18" s="50" t="s">
        <v>60</v>
      </c>
      <c r="F18" s="50"/>
      <c r="G18" s="50" t="s">
        <v>45</v>
      </c>
      <c r="H18" s="83" t="s">
        <v>46</v>
      </c>
    </row>
    <row r="19" s="38" customFormat="1" ht="208.5" customHeight="1" spans="2:14">
      <c r="B19" s="60"/>
      <c r="C19" s="51" t="s">
        <v>61</v>
      </c>
      <c r="D19" s="51"/>
      <c r="E19" s="51" t="s">
        <v>62</v>
      </c>
      <c r="F19" s="51"/>
      <c r="G19" s="84" t="s">
        <v>63</v>
      </c>
      <c r="H19" s="52" t="s">
        <v>64</v>
      </c>
      <c r="N19" s="38" t="s">
        <v>65</v>
      </c>
    </row>
    <row r="20" s="38" customFormat="1" ht="30.75" customHeight="1" spans="2:8">
      <c r="B20" s="85" t="s">
        <v>66</v>
      </c>
      <c r="C20" s="86" t="s">
        <v>67</v>
      </c>
      <c r="D20" s="87"/>
      <c r="E20" s="87"/>
      <c r="F20" s="87"/>
      <c r="G20" s="87"/>
      <c r="H20" s="88"/>
    </row>
    <row r="22" spans="5:8">
      <c r="E22" s="89"/>
      <c r="F22" s="89"/>
      <c r="G22" s="90" t="s">
        <v>68</v>
      </c>
      <c r="H22" s="90"/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</mergeCells>
  <pageMargins left="0.275" right="0.4" top="0.63" bottom="0.58" header="0.3" footer="0.3"/>
  <pageSetup paperSize="9" scale="90" fitToWidth="0" fitToHeight="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tabSelected="1" workbookViewId="0">
      <pane ySplit="4" topLeftCell="A5" activePane="bottomLeft" state="frozen"/>
      <selection/>
      <selection pane="bottomLeft" activeCell="O9" sqref="O9"/>
    </sheetView>
  </sheetViews>
  <sheetFormatPr defaultColWidth="9" defaultRowHeight="24.95" customHeight="1"/>
  <cols>
    <col min="1" max="1" width="4.25" style="3" customWidth="1"/>
    <col min="2" max="2" width="6.5" style="4" customWidth="1"/>
    <col min="3" max="3" width="4.875" style="4" customWidth="1"/>
    <col min="4" max="4" width="7.25" style="4" customWidth="1"/>
    <col min="5" max="5" width="6.25" style="4" customWidth="1"/>
    <col min="6" max="6" width="8.75" style="4" customWidth="1"/>
    <col min="7" max="7" width="10.875" style="4" customWidth="1"/>
    <col min="8" max="8" width="10.125" style="4" customWidth="1"/>
    <col min="9" max="9" width="7.75" style="4" customWidth="1"/>
    <col min="10" max="10" width="9.125" style="5" customWidth="1"/>
    <col min="11" max="11" width="12" style="4" customWidth="1"/>
    <col min="12" max="12" width="7.875" style="4" customWidth="1"/>
    <col min="13" max="13" width="7.5" style="4" customWidth="1"/>
    <col min="14" max="16384" width="9" style="4"/>
  </cols>
  <sheetData>
    <row r="1" s="1" customFormat="1" ht="38.1" customHeight="1" spans="1:13">
      <c r="A1" s="6" t="s">
        <v>69</v>
      </c>
      <c r="B1" s="7"/>
      <c r="C1" s="7"/>
      <c r="D1" s="7"/>
      <c r="E1" s="7"/>
      <c r="F1" s="7"/>
      <c r="G1" s="7"/>
      <c r="H1" s="7"/>
      <c r="I1" s="7"/>
      <c r="J1" s="25"/>
      <c r="K1" s="7"/>
      <c r="L1" s="7"/>
      <c r="M1" s="7"/>
    </row>
    <row r="2" s="1" customFormat="1" ht="38.1" customHeight="1" spans="1:13">
      <c r="A2" s="8" t="s">
        <v>70</v>
      </c>
      <c r="B2" s="9"/>
      <c r="C2" s="9"/>
      <c r="D2" s="9"/>
      <c r="E2" s="9"/>
      <c r="F2" s="9"/>
      <c r="G2" s="9"/>
      <c r="H2" s="9"/>
      <c r="I2" s="9"/>
      <c r="J2" s="26"/>
      <c r="K2" s="9"/>
      <c r="L2" s="9"/>
      <c r="M2" s="9"/>
    </row>
    <row r="3" s="1" customFormat="1" ht="23.1" customHeight="1" spans="1:13">
      <c r="A3" s="10"/>
      <c r="B3" s="11"/>
      <c r="C3" s="11"/>
      <c r="D3" s="11"/>
      <c r="E3" s="11"/>
      <c r="F3" s="11"/>
      <c r="G3" s="11"/>
      <c r="H3" s="11"/>
      <c r="I3" s="11"/>
      <c r="J3" s="27"/>
      <c r="K3" s="28" t="s">
        <v>71</v>
      </c>
      <c r="L3" s="11"/>
      <c r="M3" s="11"/>
    </row>
    <row r="4" ht="38.1" customHeight="1" spans="1:13">
      <c r="A4" s="12" t="s">
        <v>72</v>
      </c>
      <c r="B4" s="13" t="s">
        <v>73</v>
      </c>
      <c r="C4" s="13" t="s">
        <v>74</v>
      </c>
      <c r="D4" s="14" t="s">
        <v>75</v>
      </c>
      <c r="E4" s="14" t="s">
        <v>24</v>
      </c>
      <c r="F4" s="14" t="s">
        <v>76</v>
      </c>
      <c r="G4" s="14" t="s">
        <v>77</v>
      </c>
      <c r="H4" s="14" t="s">
        <v>78</v>
      </c>
      <c r="I4" s="14" t="s">
        <v>79</v>
      </c>
      <c r="J4" s="29" t="s">
        <v>80</v>
      </c>
      <c r="K4" s="14" t="s">
        <v>81</v>
      </c>
      <c r="L4" s="14" t="s">
        <v>82</v>
      </c>
      <c r="M4" s="14" t="s">
        <v>83</v>
      </c>
    </row>
    <row r="5" s="2" customFormat="1" customHeight="1" spans="1:13">
      <c r="A5" s="15">
        <v>20</v>
      </c>
      <c r="B5" s="16" t="s">
        <v>84</v>
      </c>
      <c r="C5" s="17">
        <v>201</v>
      </c>
      <c r="D5" s="17" t="s">
        <v>85</v>
      </c>
      <c r="E5" s="17" t="s">
        <v>86</v>
      </c>
      <c r="F5" s="18">
        <v>1528.9</v>
      </c>
      <c r="G5" s="19">
        <v>1074.46</v>
      </c>
      <c r="H5" s="19">
        <v>454.441</v>
      </c>
      <c r="I5" s="30" t="s">
        <v>87</v>
      </c>
      <c r="J5" s="31">
        <v>3483</v>
      </c>
      <c r="K5" s="31">
        <v>5325158.7</v>
      </c>
      <c r="L5" s="32" t="s">
        <v>88</v>
      </c>
      <c r="M5" s="32"/>
    </row>
    <row r="6" s="2" customFormat="1" customHeight="1" spans="1:13">
      <c r="A6" s="15">
        <v>20</v>
      </c>
      <c r="B6" s="16" t="s">
        <v>84</v>
      </c>
      <c r="C6" s="17">
        <v>301</v>
      </c>
      <c r="D6" s="17" t="s">
        <v>85</v>
      </c>
      <c r="E6" s="17" t="s">
        <v>86</v>
      </c>
      <c r="F6" s="18">
        <v>1528.9</v>
      </c>
      <c r="G6" s="19">
        <v>1074.46</v>
      </c>
      <c r="H6" s="19">
        <v>454.441</v>
      </c>
      <c r="I6" s="30" t="s">
        <v>87</v>
      </c>
      <c r="J6" s="31">
        <v>2575.9</v>
      </c>
      <c r="K6" s="31">
        <v>3938293.51</v>
      </c>
      <c r="L6" s="32" t="s">
        <v>88</v>
      </c>
      <c r="M6" s="32"/>
    </row>
    <row r="7" s="2" customFormat="1" customHeight="1" spans="1:13">
      <c r="A7" s="15">
        <v>20</v>
      </c>
      <c r="B7" s="16" t="s">
        <v>84</v>
      </c>
      <c r="C7" s="17">
        <v>401</v>
      </c>
      <c r="D7" s="17" t="s">
        <v>85</v>
      </c>
      <c r="E7" s="17" t="s">
        <v>86</v>
      </c>
      <c r="F7" s="18">
        <v>1528.9</v>
      </c>
      <c r="G7" s="19">
        <v>1074.46</v>
      </c>
      <c r="H7" s="19">
        <v>454.441</v>
      </c>
      <c r="I7" s="30" t="s">
        <v>87</v>
      </c>
      <c r="J7" s="31">
        <v>2903.9</v>
      </c>
      <c r="K7" s="31">
        <v>4439772.71</v>
      </c>
      <c r="L7" s="32" t="s">
        <v>88</v>
      </c>
      <c r="M7" s="32"/>
    </row>
    <row r="8" s="2" customFormat="1" customHeight="1" spans="1:13">
      <c r="A8" s="15">
        <v>20</v>
      </c>
      <c r="B8" s="16" t="s">
        <v>84</v>
      </c>
      <c r="C8" s="17">
        <v>501</v>
      </c>
      <c r="D8" s="17" t="s">
        <v>85</v>
      </c>
      <c r="E8" s="17" t="s">
        <v>86</v>
      </c>
      <c r="F8" s="18">
        <v>1528.9</v>
      </c>
      <c r="G8" s="19">
        <v>1074.46</v>
      </c>
      <c r="H8" s="19">
        <v>454.441</v>
      </c>
      <c r="I8" s="30" t="s">
        <v>87</v>
      </c>
      <c r="J8" s="31">
        <v>2260.7</v>
      </c>
      <c r="K8" s="31">
        <v>3456384.23</v>
      </c>
      <c r="L8" s="32" t="s">
        <v>88</v>
      </c>
      <c r="M8" s="32"/>
    </row>
    <row r="9" s="2" customFormat="1" customHeight="1" spans="1:13">
      <c r="A9" s="15">
        <v>20</v>
      </c>
      <c r="B9" s="16" t="s">
        <v>89</v>
      </c>
      <c r="C9" s="20">
        <v>101</v>
      </c>
      <c r="D9" s="20" t="s">
        <v>90</v>
      </c>
      <c r="E9" s="17" t="s">
        <v>86</v>
      </c>
      <c r="F9" s="18">
        <v>716.87</v>
      </c>
      <c r="G9" s="19">
        <v>515.76</v>
      </c>
      <c r="H9" s="19">
        <v>201.1094</v>
      </c>
      <c r="I9" s="30" t="s">
        <v>87</v>
      </c>
      <c r="J9" s="31">
        <v>5210.2</v>
      </c>
      <c r="K9" s="31">
        <v>3735036.074</v>
      </c>
      <c r="L9" s="32" t="s">
        <v>88</v>
      </c>
      <c r="M9" s="32"/>
    </row>
    <row r="10" s="2" customFormat="1" customHeight="1" spans="1:13">
      <c r="A10" s="15">
        <v>20</v>
      </c>
      <c r="B10" s="16" t="s">
        <v>89</v>
      </c>
      <c r="C10" s="17">
        <v>201</v>
      </c>
      <c r="D10" s="17" t="s">
        <v>85</v>
      </c>
      <c r="E10" s="17" t="s">
        <v>86</v>
      </c>
      <c r="F10" s="18">
        <v>1528.14</v>
      </c>
      <c r="G10" s="19">
        <v>1074.46</v>
      </c>
      <c r="H10" s="19">
        <v>453.6782</v>
      </c>
      <c r="I10" s="30" t="s">
        <v>87</v>
      </c>
      <c r="J10" s="31">
        <v>3124.5</v>
      </c>
      <c r="K10" s="31">
        <v>4774673.43</v>
      </c>
      <c r="L10" s="32" t="s">
        <v>88</v>
      </c>
      <c r="M10" s="32"/>
    </row>
    <row r="11" s="2" customFormat="1" customHeight="1" spans="1:13">
      <c r="A11" s="15">
        <v>20</v>
      </c>
      <c r="B11" s="16" t="s">
        <v>89</v>
      </c>
      <c r="C11" s="17">
        <v>301</v>
      </c>
      <c r="D11" s="17" t="s">
        <v>85</v>
      </c>
      <c r="E11" s="17" t="s">
        <v>86</v>
      </c>
      <c r="F11" s="18">
        <v>1528.14</v>
      </c>
      <c r="G11" s="19">
        <v>1074.46</v>
      </c>
      <c r="H11" s="19">
        <v>453.6782</v>
      </c>
      <c r="I11" s="30" t="s">
        <v>87</v>
      </c>
      <c r="J11" s="31">
        <v>2807.4</v>
      </c>
      <c r="K11" s="31">
        <v>4290100.236</v>
      </c>
      <c r="L11" s="32" t="s">
        <v>88</v>
      </c>
      <c r="M11" s="32"/>
    </row>
    <row r="12" s="2" customFormat="1" customHeight="1" spans="1:13">
      <c r="A12" s="15">
        <v>20</v>
      </c>
      <c r="B12" s="16" t="s">
        <v>89</v>
      </c>
      <c r="C12" s="17">
        <v>401</v>
      </c>
      <c r="D12" s="17" t="s">
        <v>85</v>
      </c>
      <c r="E12" s="17" t="s">
        <v>86</v>
      </c>
      <c r="F12" s="18">
        <v>1528.14</v>
      </c>
      <c r="G12" s="19">
        <v>1074.46</v>
      </c>
      <c r="H12" s="19">
        <v>453.6782</v>
      </c>
      <c r="I12" s="30" t="s">
        <v>87</v>
      </c>
      <c r="J12" s="31">
        <v>2628.2</v>
      </c>
      <c r="K12" s="31">
        <v>4016257.548</v>
      </c>
      <c r="L12" s="32" t="s">
        <v>88</v>
      </c>
      <c r="M12" s="32"/>
    </row>
    <row r="13" s="2" customFormat="1" customHeight="1" spans="1:13">
      <c r="A13" s="15">
        <v>20</v>
      </c>
      <c r="B13" s="16" t="s">
        <v>89</v>
      </c>
      <c r="C13" s="17">
        <v>501</v>
      </c>
      <c r="D13" s="17" t="s">
        <v>85</v>
      </c>
      <c r="E13" s="17" t="s">
        <v>86</v>
      </c>
      <c r="F13" s="18">
        <v>1528.14</v>
      </c>
      <c r="G13" s="19">
        <v>1074.46</v>
      </c>
      <c r="H13" s="19">
        <v>453.6782</v>
      </c>
      <c r="I13" s="30" t="s">
        <v>87</v>
      </c>
      <c r="J13" s="31">
        <v>2367.4</v>
      </c>
      <c r="K13" s="31">
        <v>3617718.636</v>
      </c>
      <c r="L13" s="32" t="s">
        <v>88</v>
      </c>
      <c r="M13" s="32"/>
    </row>
    <row r="14" s="2" customFormat="1" customHeight="1" spans="1:13">
      <c r="A14" s="15">
        <v>20</v>
      </c>
      <c r="B14" s="16" t="s">
        <v>91</v>
      </c>
      <c r="C14" s="20">
        <v>101</v>
      </c>
      <c r="D14" s="20" t="s">
        <v>90</v>
      </c>
      <c r="E14" s="17" t="s">
        <v>86</v>
      </c>
      <c r="F14" s="18">
        <v>983.47</v>
      </c>
      <c r="G14" s="19">
        <v>707.76</v>
      </c>
      <c r="H14" s="19">
        <v>275.7093</v>
      </c>
      <c r="I14" s="30" t="s">
        <v>87</v>
      </c>
      <c r="J14" s="31">
        <v>6683</v>
      </c>
      <c r="K14" s="31">
        <v>6572530.01</v>
      </c>
      <c r="L14" s="32" t="s">
        <v>88</v>
      </c>
      <c r="M14" s="32"/>
    </row>
    <row r="15" s="2" customFormat="1" customHeight="1" spans="1:13">
      <c r="A15" s="15">
        <v>20</v>
      </c>
      <c r="B15" s="16" t="s">
        <v>91</v>
      </c>
      <c r="C15" s="20">
        <v>102</v>
      </c>
      <c r="D15" s="20" t="s">
        <v>90</v>
      </c>
      <c r="E15" s="17" t="s">
        <v>86</v>
      </c>
      <c r="F15" s="18">
        <v>733.02</v>
      </c>
      <c r="G15" s="19">
        <v>540</v>
      </c>
      <c r="H15" s="19">
        <v>193.019</v>
      </c>
      <c r="I15" s="30" t="s">
        <v>87</v>
      </c>
      <c r="J15" s="31">
        <v>6345.5</v>
      </c>
      <c r="K15" s="31">
        <v>4651378.41</v>
      </c>
      <c r="L15" s="32" t="s">
        <v>88</v>
      </c>
      <c r="M15" s="32"/>
    </row>
    <row r="16" s="2" customFormat="1" customHeight="1" spans="1:13">
      <c r="A16" s="15">
        <v>20</v>
      </c>
      <c r="B16" s="16" t="s">
        <v>91</v>
      </c>
      <c r="C16" s="17">
        <v>201</v>
      </c>
      <c r="D16" s="17" t="s">
        <v>85</v>
      </c>
      <c r="E16" s="17" t="s">
        <v>86</v>
      </c>
      <c r="F16" s="18">
        <v>1527.75</v>
      </c>
      <c r="G16" s="19">
        <v>1074.46</v>
      </c>
      <c r="H16" s="19">
        <v>453.2877</v>
      </c>
      <c r="I16" s="30" t="s">
        <v>87</v>
      </c>
      <c r="J16" s="31">
        <v>3410.4</v>
      </c>
      <c r="K16" s="31">
        <v>5210238.6</v>
      </c>
      <c r="L16" s="32" t="s">
        <v>88</v>
      </c>
      <c r="M16" s="32"/>
    </row>
    <row r="17" s="2" customFormat="1" customHeight="1" spans="1:13">
      <c r="A17" s="15">
        <v>20</v>
      </c>
      <c r="B17" s="16" t="s">
        <v>91</v>
      </c>
      <c r="C17" s="17">
        <v>301</v>
      </c>
      <c r="D17" s="17" t="s">
        <v>85</v>
      </c>
      <c r="E17" s="17" t="s">
        <v>86</v>
      </c>
      <c r="F17" s="18">
        <v>1527.75</v>
      </c>
      <c r="G17" s="19">
        <v>1074.46</v>
      </c>
      <c r="H17" s="19">
        <v>453.2877</v>
      </c>
      <c r="I17" s="30" t="s">
        <v>87</v>
      </c>
      <c r="J17" s="31">
        <v>2708.55</v>
      </c>
      <c r="K17" s="31">
        <f>J17*F17</f>
        <v>4137987.2625</v>
      </c>
      <c r="L17" s="32" t="s">
        <v>88</v>
      </c>
      <c r="M17" s="32"/>
    </row>
    <row r="18" s="2" customFormat="1" customHeight="1" spans="1:13">
      <c r="A18" s="15">
        <v>20</v>
      </c>
      <c r="B18" s="16" t="s">
        <v>91</v>
      </c>
      <c r="C18" s="17">
        <v>401</v>
      </c>
      <c r="D18" s="17" t="s">
        <v>85</v>
      </c>
      <c r="E18" s="17" t="s">
        <v>86</v>
      </c>
      <c r="F18" s="18">
        <v>1527.75</v>
      </c>
      <c r="G18" s="19">
        <v>1074.46</v>
      </c>
      <c r="H18" s="19">
        <v>453.2877</v>
      </c>
      <c r="I18" s="30" t="s">
        <v>87</v>
      </c>
      <c r="J18" s="31">
        <v>2628.2</v>
      </c>
      <c r="K18" s="31">
        <v>4015232.55</v>
      </c>
      <c r="L18" s="32" t="s">
        <v>88</v>
      </c>
      <c r="M18" s="32"/>
    </row>
    <row r="19" s="2" customFormat="1" customHeight="1" spans="1:13">
      <c r="A19" s="15">
        <v>20</v>
      </c>
      <c r="B19" s="16" t="s">
        <v>91</v>
      </c>
      <c r="C19" s="17">
        <v>501</v>
      </c>
      <c r="D19" s="17" t="s">
        <v>85</v>
      </c>
      <c r="E19" s="17" t="s">
        <v>86</v>
      </c>
      <c r="F19" s="18">
        <v>1527.75</v>
      </c>
      <c r="G19" s="19">
        <v>1074.46</v>
      </c>
      <c r="H19" s="19">
        <v>453.2877</v>
      </c>
      <c r="I19" s="30" t="s">
        <v>87</v>
      </c>
      <c r="J19" s="31">
        <v>2414.67</v>
      </c>
      <c r="K19" s="31">
        <v>3689012.0925</v>
      </c>
      <c r="L19" s="32" t="s">
        <v>88</v>
      </c>
      <c r="M19" s="32"/>
    </row>
    <row r="20" s="2" customFormat="1" customHeight="1" spans="1:13">
      <c r="A20" s="15">
        <v>20</v>
      </c>
      <c r="B20" s="16" t="s">
        <v>92</v>
      </c>
      <c r="C20" s="17">
        <v>101</v>
      </c>
      <c r="D20" s="20" t="s">
        <v>90</v>
      </c>
      <c r="E20" s="17" t="s">
        <v>86</v>
      </c>
      <c r="F20" s="18">
        <v>1757.68</v>
      </c>
      <c r="G20" s="19">
        <v>1247.76</v>
      </c>
      <c r="H20" s="19">
        <v>509.9183</v>
      </c>
      <c r="I20" s="30" t="s">
        <v>87</v>
      </c>
      <c r="J20" s="31">
        <v>5511.1</v>
      </c>
      <c r="K20" s="31">
        <v>9686750.248</v>
      </c>
      <c r="L20" s="32" t="s">
        <v>88</v>
      </c>
      <c r="M20" s="32"/>
    </row>
    <row r="21" s="2" customFormat="1" customHeight="1" spans="1:13">
      <c r="A21" s="15">
        <v>20</v>
      </c>
      <c r="B21" s="16" t="s">
        <v>92</v>
      </c>
      <c r="C21" s="17">
        <v>201</v>
      </c>
      <c r="D21" s="17" t="s">
        <v>85</v>
      </c>
      <c r="E21" s="17" t="s">
        <v>86</v>
      </c>
      <c r="F21" s="18">
        <v>1513.56</v>
      </c>
      <c r="G21" s="19">
        <v>1074.46</v>
      </c>
      <c r="H21" s="19">
        <v>439.0963</v>
      </c>
      <c r="I21" s="30" t="s">
        <v>87</v>
      </c>
      <c r="J21" s="31">
        <v>3300.5</v>
      </c>
      <c r="K21" s="31">
        <v>4995504.78</v>
      </c>
      <c r="L21" s="32" t="s">
        <v>88</v>
      </c>
      <c r="M21" s="32"/>
    </row>
    <row r="22" s="2" customFormat="1" customHeight="1" spans="1:13">
      <c r="A22" s="15">
        <v>20</v>
      </c>
      <c r="B22" s="16" t="s">
        <v>92</v>
      </c>
      <c r="C22" s="17">
        <v>301</v>
      </c>
      <c r="D22" s="17" t="s">
        <v>85</v>
      </c>
      <c r="E22" s="17" t="s">
        <v>86</v>
      </c>
      <c r="F22" s="18">
        <v>1513.56</v>
      </c>
      <c r="G22" s="19">
        <v>1074.46</v>
      </c>
      <c r="H22" s="19">
        <v>439.0963</v>
      </c>
      <c r="I22" s="30" t="s">
        <v>87</v>
      </c>
      <c r="J22" s="31">
        <v>2988</v>
      </c>
      <c r="K22" s="31">
        <v>4522517.28</v>
      </c>
      <c r="L22" s="32" t="s">
        <v>88</v>
      </c>
      <c r="M22" s="32"/>
    </row>
    <row r="23" s="2" customFormat="1" customHeight="1" spans="1:13">
      <c r="A23" s="15">
        <v>20</v>
      </c>
      <c r="B23" s="16" t="s">
        <v>92</v>
      </c>
      <c r="C23" s="17">
        <v>401</v>
      </c>
      <c r="D23" s="17" t="s">
        <v>85</v>
      </c>
      <c r="E23" s="17" t="s">
        <v>86</v>
      </c>
      <c r="F23" s="18">
        <v>1513.56</v>
      </c>
      <c r="G23" s="19">
        <v>1074.46</v>
      </c>
      <c r="H23" s="19">
        <v>439.0963</v>
      </c>
      <c r="I23" s="30" t="s">
        <v>87</v>
      </c>
      <c r="J23" s="16">
        <v>2468.3</v>
      </c>
      <c r="K23" s="33">
        <f>J23*F23</f>
        <v>3735920.148</v>
      </c>
      <c r="L23" s="32" t="s">
        <v>88</v>
      </c>
      <c r="M23" s="32"/>
    </row>
    <row r="24" s="2" customFormat="1" customHeight="1" spans="1:13">
      <c r="A24" s="15">
        <v>20</v>
      </c>
      <c r="B24" s="16" t="s">
        <v>92</v>
      </c>
      <c r="C24" s="17">
        <v>501</v>
      </c>
      <c r="D24" s="17" t="s">
        <v>85</v>
      </c>
      <c r="E24" s="17" t="s">
        <v>86</v>
      </c>
      <c r="F24" s="18">
        <v>1513.56</v>
      </c>
      <c r="G24" s="19">
        <v>1074.46</v>
      </c>
      <c r="H24" s="19">
        <v>439.0963</v>
      </c>
      <c r="I24" s="30" t="s">
        <v>87</v>
      </c>
      <c r="J24" s="31">
        <v>2205</v>
      </c>
      <c r="K24" s="31">
        <v>3337399.8</v>
      </c>
      <c r="L24" s="32" t="s">
        <v>88</v>
      </c>
      <c r="M24" s="32"/>
    </row>
    <row r="25" s="2" customFormat="1" customHeight="1" spans="1:13">
      <c r="A25" s="15">
        <v>20</v>
      </c>
      <c r="B25" s="16" t="s">
        <v>93</v>
      </c>
      <c r="C25" s="17">
        <v>101</v>
      </c>
      <c r="D25" s="20" t="s">
        <v>90</v>
      </c>
      <c r="E25" s="17" t="s">
        <v>86</v>
      </c>
      <c r="F25" s="18">
        <v>1757.68</v>
      </c>
      <c r="G25" s="19">
        <v>1247.76</v>
      </c>
      <c r="H25" s="19">
        <v>509.9183</v>
      </c>
      <c r="I25" s="30" t="s">
        <v>87</v>
      </c>
      <c r="J25" s="31">
        <v>5291.1</v>
      </c>
      <c r="K25" s="31">
        <v>9300060.648</v>
      </c>
      <c r="L25" s="32" t="s">
        <v>88</v>
      </c>
      <c r="M25" s="32"/>
    </row>
    <row r="26" s="2" customFormat="1" customHeight="1" spans="1:13">
      <c r="A26" s="15">
        <v>20</v>
      </c>
      <c r="B26" s="16" t="s">
        <v>93</v>
      </c>
      <c r="C26" s="17">
        <v>201</v>
      </c>
      <c r="D26" s="17" t="s">
        <v>85</v>
      </c>
      <c r="E26" s="17" t="s">
        <v>86</v>
      </c>
      <c r="F26" s="18">
        <v>1513.56</v>
      </c>
      <c r="G26" s="19">
        <v>1074.46</v>
      </c>
      <c r="H26" s="19">
        <v>439.0963</v>
      </c>
      <c r="I26" s="30" t="s">
        <v>87</v>
      </c>
      <c r="J26" s="31">
        <v>3040.47</v>
      </c>
      <c r="K26" s="31">
        <v>4601933.7732</v>
      </c>
      <c r="L26" s="32" t="s">
        <v>88</v>
      </c>
      <c r="M26" s="32"/>
    </row>
    <row r="27" s="2" customFormat="1" customHeight="1" spans="1:13">
      <c r="A27" s="15">
        <v>20</v>
      </c>
      <c r="B27" s="16" t="s">
        <v>93</v>
      </c>
      <c r="C27" s="17">
        <v>301</v>
      </c>
      <c r="D27" s="17" t="s">
        <v>85</v>
      </c>
      <c r="E27" s="17" t="s">
        <v>86</v>
      </c>
      <c r="F27" s="18">
        <v>1513.56</v>
      </c>
      <c r="G27" s="19">
        <v>1074.46</v>
      </c>
      <c r="H27" s="19">
        <v>439.0963</v>
      </c>
      <c r="I27" s="30" t="s">
        <v>87</v>
      </c>
      <c r="J27" s="31">
        <v>2503.26</v>
      </c>
      <c r="K27" s="31">
        <v>3788834.2056</v>
      </c>
      <c r="L27" s="32" t="s">
        <v>88</v>
      </c>
      <c r="M27" s="32"/>
    </row>
    <row r="28" s="2" customFormat="1" customHeight="1" spans="1:13">
      <c r="A28" s="15">
        <v>20</v>
      </c>
      <c r="B28" s="16" t="s">
        <v>93</v>
      </c>
      <c r="C28" s="17">
        <v>401</v>
      </c>
      <c r="D28" s="17" t="s">
        <v>85</v>
      </c>
      <c r="E28" s="17" t="s">
        <v>86</v>
      </c>
      <c r="F28" s="18">
        <v>1513.56</v>
      </c>
      <c r="G28" s="19">
        <v>1074.46</v>
      </c>
      <c r="H28" s="19">
        <v>439.0963</v>
      </c>
      <c r="I28" s="30" t="s">
        <v>87</v>
      </c>
      <c r="J28" s="31">
        <v>2343.51</v>
      </c>
      <c r="K28" s="31">
        <v>3547042.9956</v>
      </c>
      <c r="L28" s="32" t="s">
        <v>88</v>
      </c>
      <c r="M28" s="32"/>
    </row>
    <row r="29" s="2" customFormat="1" customHeight="1" spans="1:13">
      <c r="A29" s="15">
        <v>20</v>
      </c>
      <c r="B29" s="16" t="s">
        <v>93</v>
      </c>
      <c r="C29" s="17">
        <v>501</v>
      </c>
      <c r="D29" s="17" t="s">
        <v>85</v>
      </c>
      <c r="E29" s="17" t="s">
        <v>86</v>
      </c>
      <c r="F29" s="18">
        <v>1513.56</v>
      </c>
      <c r="G29" s="19">
        <v>1074.46</v>
      </c>
      <c r="H29" s="19">
        <v>439.0963</v>
      </c>
      <c r="I29" s="30" t="s">
        <v>87</v>
      </c>
      <c r="J29" s="31">
        <v>2096.64</v>
      </c>
      <c r="K29" s="31">
        <v>3173390.4384</v>
      </c>
      <c r="L29" s="32" t="s">
        <v>88</v>
      </c>
      <c r="M29" s="32"/>
    </row>
    <row r="30" s="2" customFormat="1" customHeight="1" spans="1:13">
      <c r="A30" s="15">
        <v>20</v>
      </c>
      <c r="B30" s="16" t="s">
        <v>94</v>
      </c>
      <c r="C30" s="17">
        <v>101</v>
      </c>
      <c r="D30" s="20" t="s">
        <v>90</v>
      </c>
      <c r="E30" s="17" t="s">
        <v>86</v>
      </c>
      <c r="F30" s="18">
        <v>1493.43</v>
      </c>
      <c r="G30" s="19">
        <v>1057.68</v>
      </c>
      <c r="H30" s="19">
        <v>435.7501</v>
      </c>
      <c r="I30" s="30" t="s">
        <v>87</v>
      </c>
      <c r="J30" s="31">
        <v>5552.75</v>
      </c>
      <c r="K30" s="31">
        <v>8292643.4325</v>
      </c>
      <c r="L30" s="32" t="s">
        <v>88</v>
      </c>
      <c r="M30" s="32"/>
    </row>
    <row r="31" s="2" customFormat="1" customHeight="1" spans="1:13">
      <c r="A31" s="15">
        <v>20</v>
      </c>
      <c r="B31" s="16" t="s">
        <v>94</v>
      </c>
      <c r="C31" s="17">
        <v>201</v>
      </c>
      <c r="D31" s="17" t="s">
        <v>85</v>
      </c>
      <c r="E31" s="17" t="s">
        <v>86</v>
      </c>
      <c r="F31" s="18">
        <v>1517.12</v>
      </c>
      <c r="G31" s="19">
        <v>1074.46</v>
      </c>
      <c r="H31" s="19">
        <v>442.6632</v>
      </c>
      <c r="I31" s="30" t="s">
        <v>87</v>
      </c>
      <c r="J31" s="31">
        <v>3172.81</v>
      </c>
      <c r="K31" s="31">
        <v>4813533.5072</v>
      </c>
      <c r="L31" s="32" t="s">
        <v>88</v>
      </c>
      <c r="M31" s="32"/>
    </row>
    <row r="32" s="2" customFormat="1" customHeight="1" spans="1:13">
      <c r="A32" s="15">
        <v>20</v>
      </c>
      <c r="B32" s="16" t="s">
        <v>94</v>
      </c>
      <c r="C32" s="17">
        <v>301</v>
      </c>
      <c r="D32" s="17" t="s">
        <v>85</v>
      </c>
      <c r="E32" s="17" t="s">
        <v>86</v>
      </c>
      <c r="F32" s="18">
        <v>1517.12</v>
      </c>
      <c r="G32" s="19">
        <v>1074.46</v>
      </c>
      <c r="H32" s="19">
        <v>442.6632</v>
      </c>
      <c r="I32" s="30" t="s">
        <v>87</v>
      </c>
      <c r="J32" s="31">
        <v>2612.6</v>
      </c>
      <c r="K32" s="31">
        <v>3963627.712</v>
      </c>
      <c r="L32" s="32" t="s">
        <v>88</v>
      </c>
      <c r="M32" s="32"/>
    </row>
    <row r="33" s="2" customFormat="1" customHeight="1" spans="1:13">
      <c r="A33" s="15">
        <v>20</v>
      </c>
      <c r="B33" s="16" t="s">
        <v>94</v>
      </c>
      <c r="C33" s="17">
        <v>401</v>
      </c>
      <c r="D33" s="17" t="s">
        <v>85</v>
      </c>
      <c r="E33" s="17" t="s">
        <v>86</v>
      </c>
      <c r="F33" s="18">
        <v>1517.12</v>
      </c>
      <c r="G33" s="19">
        <v>1074.46</v>
      </c>
      <c r="H33" s="19">
        <v>442.6632</v>
      </c>
      <c r="I33" s="30" t="s">
        <v>87</v>
      </c>
      <c r="J33" s="31">
        <v>2446.06</v>
      </c>
      <c r="K33" s="31">
        <v>3710966.5472</v>
      </c>
      <c r="L33" s="32" t="s">
        <v>88</v>
      </c>
      <c r="M33" s="32"/>
    </row>
    <row r="34" s="2" customFormat="1" customHeight="1" spans="1:13">
      <c r="A34" s="15">
        <v>20</v>
      </c>
      <c r="B34" s="16" t="s">
        <v>94</v>
      </c>
      <c r="C34" s="17">
        <v>501</v>
      </c>
      <c r="D34" s="17" t="s">
        <v>85</v>
      </c>
      <c r="E34" s="17" t="s">
        <v>86</v>
      </c>
      <c r="F34" s="18">
        <v>1517.12</v>
      </c>
      <c r="G34" s="19">
        <v>1074.46</v>
      </c>
      <c r="H34" s="19">
        <v>442.6632</v>
      </c>
      <c r="I34" s="30" t="s">
        <v>87</v>
      </c>
      <c r="J34" s="31">
        <v>2203.81</v>
      </c>
      <c r="K34" s="31">
        <v>3343444.2272</v>
      </c>
      <c r="L34" s="32" t="s">
        <v>88</v>
      </c>
      <c r="M34" s="32"/>
    </row>
    <row r="35" s="2" customFormat="1" customHeight="1" spans="1:13">
      <c r="A35" s="15">
        <v>20</v>
      </c>
      <c r="B35" s="16" t="s">
        <v>95</v>
      </c>
      <c r="C35" s="17">
        <v>101</v>
      </c>
      <c r="D35" s="20" t="s">
        <v>90</v>
      </c>
      <c r="E35" s="17" t="s">
        <v>86</v>
      </c>
      <c r="F35" s="18">
        <v>1493.43</v>
      </c>
      <c r="G35" s="19">
        <v>1057.68</v>
      </c>
      <c r="H35" s="19">
        <v>435.7501</v>
      </c>
      <c r="I35" s="30" t="s">
        <v>87</v>
      </c>
      <c r="J35" s="31">
        <v>5132.85</v>
      </c>
      <c r="K35" s="31">
        <v>7665552.1755</v>
      </c>
      <c r="L35" s="32" t="s">
        <v>88</v>
      </c>
      <c r="M35" s="32"/>
    </row>
    <row r="36" s="2" customFormat="1" customHeight="1" spans="1:13">
      <c r="A36" s="15">
        <v>20</v>
      </c>
      <c r="B36" s="16" t="s">
        <v>95</v>
      </c>
      <c r="C36" s="17">
        <v>201</v>
      </c>
      <c r="D36" s="17" t="s">
        <v>85</v>
      </c>
      <c r="E36" s="17" t="s">
        <v>86</v>
      </c>
      <c r="F36" s="18">
        <v>1517.12</v>
      </c>
      <c r="G36" s="19">
        <v>1074.46</v>
      </c>
      <c r="H36" s="19">
        <v>442.6632</v>
      </c>
      <c r="I36" s="30" t="s">
        <v>87</v>
      </c>
      <c r="J36" s="31">
        <v>3005.82</v>
      </c>
      <c r="K36" s="31">
        <v>4560189.6384</v>
      </c>
      <c r="L36" s="32" t="s">
        <v>88</v>
      </c>
      <c r="M36" s="32"/>
    </row>
    <row r="37" s="2" customFormat="1" customHeight="1" spans="1:13">
      <c r="A37" s="15">
        <v>20</v>
      </c>
      <c r="B37" s="16" t="s">
        <v>95</v>
      </c>
      <c r="C37" s="17">
        <v>301</v>
      </c>
      <c r="D37" s="17" t="s">
        <v>85</v>
      </c>
      <c r="E37" s="17" t="s">
        <v>86</v>
      </c>
      <c r="F37" s="18">
        <v>1517.12</v>
      </c>
      <c r="G37" s="19">
        <v>1074.46</v>
      </c>
      <c r="H37" s="19">
        <v>442.6632</v>
      </c>
      <c r="I37" s="30" t="s">
        <v>87</v>
      </c>
      <c r="J37" s="31">
        <v>2475.09</v>
      </c>
      <c r="K37" s="31">
        <v>3755008.5408</v>
      </c>
      <c r="L37" s="32" t="s">
        <v>88</v>
      </c>
      <c r="M37" s="32"/>
    </row>
    <row r="38" s="2" customFormat="1" customHeight="1" spans="1:13">
      <c r="A38" s="15">
        <v>20</v>
      </c>
      <c r="B38" s="16" t="s">
        <v>95</v>
      </c>
      <c r="C38" s="17">
        <v>401</v>
      </c>
      <c r="D38" s="17" t="s">
        <v>85</v>
      </c>
      <c r="E38" s="17" t="s">
        <v>86</v>
      </c>
      <c r="F38" s="18">
        <v>1517.12</v>
      </c>
      <c r="G38" s="19">
        <v>1074.46</v>
      </c>
      <c r="H38" s="19">
        <v>442.6632</v>
      </c>
      <c r="I38" s="30" t="s">
        <v>87</v>
      </c>
      <c r="J38" s="31">
        <v>2317.32</v>
      </c>
      <c r="K38" s="31">
        <v>3515652.5184</v>
      </c>
      <c r="L38" s="32" t="s">
        <v>88</v>
      </c>
      <c r="M38" s="32"/>
    </row>
    <row r="39" s="2" customFormat="1" customHeight="1" spans="1:13">
      <c r="A39" s="15">
        <v>20</v>
      </c>
      <c r="B39" s="16" t="s">
        <v>95</v>
      </c>
      <c r="C39" s="17">
        <v>501</v>
      </c>
      <c r="D39" s="17" t="s">
        <v>85</v>
      </c>
      <c r="E39" s="17" t="s">
        <v>86</v>
      </c>
      <c r="F39" s="18">
        <v>1517.12</v>
      </c>
      <c r="G39" s="19">
        <v>1074.46</v>
      </c>
      <c r="H39" s="19">
        <v>442.6632</v>
      </c>
      <c r="I39" s="30" t="s">
        <v>87</v>
      </c>
      <c r="J39" s="31">
        <v>2087.82</v>
      </c>
      <c r="K39" s="31">
        <v>3167473.4784</v>
      </c>
      <c r="L39" s="32" t="s">
        <v>88</v>
      </c>
      <c r="M39" s="32"/>
    </row>
    <row r="40" s="2" customFormat="1" customHeight="1" spans="1:13">
      <c r="A40" s="15">
        <v>20</v>
      </c>
      <c r="B40" s="16" t="s">
        <v>96</v>
      </c>
      <c r="C40" s="20">
        <v>101</v>
      </c>
      <c r="D40" s="20" t="s">
        <v>90</v>
      </c>
      <c r="E40" s="17" t="s">
        <v>86</v>
      </c>
      <c r="F40" s="18">
        <v>655.78</v>
      </c>
      <c r="G40" s="19">
        <v>471.96</v>
      </c>
      <c r="H40" s="19">
        <v>183.8185</v>
      </c>
      <c r="I40" s="30" t="s">
        <v>87</v>
      </c>
      <c r="J40" s="31">
        <v>6345.5</v>
      </c>
      <c r="K40" s="31">
        <v>4161251.99</v>
      </c>
      <c r="L40" s="32" t="s">
        <v>88</v>
      </c>
      <c r="M40" s="32"/>
    </row>
    <row r="41" s="2" customFormat="1" customHeight="1" spans="1:13">
      <c r="A41" s="15">
        <v>20</v>
      </c>
      <c r="B41" s="16" t="s">
        <v>96</v>
      </c>
      <c r="C41" s="20">
        <v>102</v>
      </c>
      <c r="D41" s="20" t="s">
        <v>90</v>
      </c>
      <c r="E41" s="17" t="s">
        <v>86</v>
      </c>
      <c r="F41" s="18">
        <v>850.58</v>
      </c>
      <c r="G41" s="19">
        <v>627.72</v>
      </c>
      <c r="H41" s="19">
        <v>222.8594</v>
      </c>
      <c r="I41" s="30" t="s">
        <v>87</v>
      </c>
      <c r="J41" s="31">
        <v>6345.5</v>
      </c>
      <c r="K41" s="31">
        <v>5397355.39</v>
      </c>
      <c r="L41" s="32" t="s">
        <v>88</v>
      </c>
      <c r="M41" s="32"/>
    </row>
    <row r="42" s="2" customFormat="1" customHeight="1" spans="1:13">
      <c r="A42" s="15">
        <v>20</v>
      </c>
      <c r="B42" s="16" t="s">
        <v>96</v>
      </c>
      <c r="C42" s="17">
        <v>201</v>
      </c>
      <c r="D42" s="17" t="s">
        <v>85</v>
      </c>
      <c r="E42" s="17" t="s">
        <v>86</v>
      </c>
      <c r="F42" s="18">
        <v>1460.15</v>
      </c>
      <c r="G42" s="19">
        <v>1026.46</v>
      </c>
      <c r="H42" s="19">
        <v>433.6936</v>
      </c>
      <c r="I42" s="30" t="s">
        <v>87</v>
      </c>
      <c r="J42" s="34">
        <v>3300.5</v>
      </c>
      <c r="K42" s="34">
        <f>J42*F42</f>
        <v>4819225.075</v>
      </c>
      <c r="L42" s="32" t="s">
        <v>88</v>
      </c>
      <c r="M42" s="32"/>
    </row>
    <row r="43" s="2" customFormat="1" customHeight="1" spans="1:13">
      <c r="A43" s="15">
        <v>20</v>
      </c>
      <c r="B43" s="16" t="s">
        <v>96</v>
      </c>
      <c r="C43" s="17">
        <v>301</v>
      </c>
      <c r="D43" s="17" t="s">
        <v>85</v>
      </c>
      <c r="E43" s="17" t="s">
        <v>86</v>
      </c>
      <c r="F43" s="18">
        <v>1460.15</v>
      </c>
      <c r="G43" s="19">
        <v>1026.46</v>
      </c>
      <c r="H43" s="19">
        <v>433.6936</v>
      </c>
      <c r="I43" s="30" t="s">
        <v>87</v>
      </c>
      <c r="J43" s="31">
        <v>2929.87</v>
      </c>
      <c r="K43" s="31">
        <v>4278049.6805</v>
      </c>
      <c r="L43" s="32" t="s">
        <v>88</v>
      </c>
      <c r="M43" s="32"/>
    </row>
    <row r="44" s="2" customFormat="1" customHeight="1" spans="1:13">
      <c r="A44" s="15">
        <v>20</v>
      </c>
      <c r="B44" s="16" t="s">
        <v>96</v>
      </c>
      <c r="C44" s="17">
        <v>401</v>
      </c>
      <c r="D44" s="17" t="s">
        <v>85</v>
      </c>
      <c r="E44" s="17" t="s">
        <v>86</v>
      </c>
      <c r="F44" s="18">
        <v>1460.15</v>
      </c>
      <c r="G44" s="19">
        <v>1026.46</v>
      </c>
      <c r="H44" s="19">
        <v>433.6936</v>
      </c>
      <c r="I44" s="30" t="s">
        <v>87</v>
      </c>
      <c r="J44" s="31">
        <v>2932.7</v>
      </c>
      <c r="K44" s="31">
        <v>4282181.905</v>
      </c>
      <c r="L44" s="32" t="s">
        <v>88</v>
      </c>
      <c r="M44" s="32"/>
    </row>
    <row r="45" s="2" customFormat="1" customHeight="1" spans="1:13">
      <c r="A45" s="15">
        <v>20</v>
      </c>
      <c r="B45" s="16" t="s">
        <v>96</v>
      </c>
      <c r="C45" s="17">
        <v>501</v>
      </c>
      <c r="D45" s="17" t="s">
        <v>85</v>
      </c>
      <c r="E45" s="17" t="s">
        <v>86</v>
      </c>
      <c r="F45" s="18">
        <v>1460.15</v>
      </c>
      <c r="G45" s="19">
        <v>1026.46</v>
      </c>
      <c r="H45" s="19">
        <v>433.6936</v>
      </c>
      <c r="I45" s="30" t="s">
        <v>87</v>
      </c>
      <c r="J45" s="31">
        <v>2343.9</v>
      </c>
      <c r="K45" s="31">
        <v>3422445.585</v>
      </c>
      <c r="L45" s="32" t="s">
        <v>88</v>
      </c>
      <c r="M45" s="32"/>
    </row>
    <row r="46" s="2" customFormat="1" customHeight="1" spans="1:13">
      <c r="A46" s="15">
        <v>20</v>
      </c>
      <c r="B46" s="16" t="s">
        <v>97</v>
      </c>
      <c r="C46" s="17">
        <v>101</v>
      </c>
      <c r="D46" s="20" t="s">
        <v>90</v>
      </c>
      <c r="E46" s="17" t="s">
        <v>86</v>
      </c>
      <c r="F46" s="18">
        <v>1485.92</v>
      </c>
      <c r="G46" s="19">
        <v>1051.92</v>
      </c>
      <c r="H46" s="19">
        <v>434.004</v>
      </c>
      <c r="I46" s="30" t="s">
        <v>87</v>
      </c>
      <c r="J46" s="31">
        <v>5547.36</v>
      </c>
      <c r="K46" s="31">
        <v>8242933.1712</v>
      </c>
      <c r="L46" s="32" t="s">
        <v>88</v>
      </c>
      <c r="M46" s="32"/>
    </row>
    <row r="47" s="2" customFormat="1" customHeight="1" spans="1:13">
      <c r="A47" s="15">
        <v>20</v>
      </c>
      <c r="B47" s="16" t="s">
        <v>97</v>
      </c>
      <c r="C47" s="17">
        <v>201</v>
      </c>
      <c r="D47" s="17" t="s">
        <v>85</v>
      </c>
      <c r="E47" s="17" t="s">
        <v>86</v>
      </c>
      <c r="F47" s="18">
        <v>1517.76</v>
      </c>
      <c r="G47" s="19">
        <v>1074.46</v>
      </c>
      <c r="H47" s="19">
        <v>443.3037</v>
      </c>
      <c r="I47" s="30" t="s">
        <v>87</v>
      </c>
      <c r="J47" s="31">
        <v>2998.63</v>
      </c>
      <c r="K47" s="31">
        <v>4551200.6688</v>
      </c>
      <c r="L47" s="32" t="s">
        <v>88</v>
      </c>
      <c r="M47" s="32"/>
    </row>
    <row r="48" s="2" customFormat="1" customHeight="1" spans="1:13">
      <c r="A48" s="15">
        <v>20</v>
      </c>
      <c r="B48" s="16" t="s">
        <v>97</v>
      </c>
      <c r="C48" s="17">
        <v>301</v>
      </c>
      <c r="D48" s="17" t="s">
        <v>85</v>
      </c>
      <c r="E48" s="17" t="s">
        <v>86</v>
      </c>
      <c r="F48" s="18">
        <v>1517.76</v>
      </c>
      <c r="G48" s="19">
        <v>1074.46</v>
      </c>
      <c r="H48" s="19">
        <v>443.3037</v>
      </c>
      <c r="I48" s="30" t="s">
        <v>87</v>
      </c>
      <c r="J48" s="31">
        <v>2398.85</v>
      </c>
      <c r="K48" s="31">
        <v>3640878.576</v>
      </c>
      <c r="L48" s="32" t="s">
        <v>88</v>
      </c>
      <c r="M48" s="32"/>
    </row>
    <row r="49" s="2" customFormat="1" customHeight="1" spans="1:13">
      <c r="A49" s="15">
        <v>20</v>
      </c>
      <c r="B49" s="16" t="s">
        <v>97</v>
      </c>
      <c r="C49" s="17">
        <v>401</v>
      </c>
      <c r="D49" s="17" t="s">
        <v>85</v>
      </c>
      <c r="E49" s="17" t="s">
        <v>86</v>
      </c>
      <c r="F49" s="18">
        <v>1517.76</v>
      </c>
      <c r="G49" s="19">
        <v>1074.46</v>
      </c>
      <c r="H49" s="19">
        <v>443.3037</v>
      </c>
      <c r="I49" s="30" t="s">
        <v>87</v>
      </c>
      <c r="J49" s="31">
        <v>2233.96</v>
      </c>
      <c r="K49" s="31">
        <v>3390615.1296</v>
      </c>
      <c r="L49" s="32" t="s">
        <v>88</v>
      </c>
      <c r="M49" s="32"/>
    </row>
    <row r="50" s="2" customFormat="1" customHeight="1" spans="1:13">
      <c r="A50" s="15">
        <v>20</v>
      </c>
      <c r="B50" s="16" t="s">
        <v>97</v>
      </c>
      <c r="C50" s="17">
        <v>501</v>
      </c>
      <c r="D50" s="17" t="s">
        <v>85</v>
      </c>
      <c r="E50" s="17" t="s">
        <v>86</v>
      </c>
      <c r="F50" s="18">
        <v>1517.76</v>
      </c>
      <c r="G50" s="19">
        <v>1074.46</v>
      </c>
      <c r="H50" s="19">
        <v>443.3037</v>
      </c>
      <c r="I50" s="30" t="s">
        <v>87</v>
      </c>
      <c r="J50" s="31">
        <v>1979.07</v>
      </c>
      <c r="K50" s="31">
        <v>3003753.2832</v>
      </c>
      <c r="L50" s="32" t="s">
        <v>88</v>
      </c>
      <c r="M50" s="32"/>
    </row>
    <row r="52" customHeight="1" spans="1:13">
      <c r="A52" s="21" t="s">
        <v>98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customHeight="1" spans="1:13">
      <c r="A53" s="23"/>
      <c r="B53" s="24"/>
      <c r="C53" s="24"/>
      <c r="D53" s="24"/>
      <c r="E53" s="24"/>
      <c r="F53" s="24"/>
      <c r="G53" s="24"/>
      <c r="H53" s="24"/>
      <c r="I53" s="35"/>
      <c r="J53" s="36" t="s">
        <v>99</v>
      </c>
      <c r="K53" s="37"/>
      <c r="L53" s="37"/>
      <c r="M53" s="35"/>
    </row>
    <row r="54" customHeight="1" spans="1:13">
      <c r="A54" s="23"/>
      <c r="B54" s="24"/>
      <c r="C54" s="24"/>
      <c r="D54" s="24"/>
      <c r="E54" s="24"/>
      <c r="F54" s="24"/>
      <c r="G54" s="24"/>
      <c r="H54" s="24"/>
      <c r="I54" s="35"/>
      <c r="J54" s="36"/>
      <c r="K54" s="36"/>
      <c r="L54" s="36"/>
      <c r="M54" s="35"/>
    </row>
  </sheetData>
  <autoFilter ref="A4:M50">
    <extLst/>
  </autoFilter>
  <mergeCells count="4">
    <mergeCell ref="A1:M1"/>
    <mergeCell ref="A2:M2"/>
    <mergeCell ref="A52:M52"/>
    <mergeCell ref="J53:L53"/>
  </mergeCells>
  <pageMargins left="0.196527777777778" right="0.0784722222222222" top="0.629861111111111" bottom="0.511805555555556" header="0.590277777777778" footer="0.5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生产性用房价目表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cp:lastPrinted>2021-12-07T06:18:00Z</cp:lastPrinted>
  <dcterms:modified xsi:type="dcterms:W3CDTF">2022-01-07T07:18:30Z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7FFD37DF3CC7417799549507E37046A2</vt:lpwstr>
  </property>
  <property fmtid="{D5CDD505-2E9C-101B-9397-08002B2CF9AE}" pid="3" name="KSOProductBuildVer">
    <vt:lpwstr>2052-10.8.2.6666</vt:lpwstr>
  </property>
</Properties>
</file>