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activeTab="1"/>
  </bookViews>
  <sheets>
    <sheet name="标价牌" sheetId="12" r:id="rId1"/>
    <sheet name="商业价目表" sheetId="6" r:id="rId2"/>
    <sheet name="商业价目表 (2)" sheetId="8" state="hidden" r:id="rId3"/>
    <sheet name="车位价目表" sheetId="7" r:id="rId4"/>
    <sheet name="车位价目表 (2)" sheetId="9" state="hidden" r:id="rId5"/>
  </sheets>
  <definedNames>
    <definedName name="_xlnm._FilterDatabase" localSheetId="2" hidden="1">'商业价目表 (2)'!$A$4:$N$508</definedName>
    <definedName name="_xlnm._FilterDatabase" localSheetId="4" hidden="1">'车位价目表 (2)'!$A$4:$K$362</definedName>
    <definedName name="_xlnm._FilterDatabase" localSheetId="1" hidden="1">商业价目表!$A$4:$N$233</definedName>
    <definedName name="_xlnm._FilterDatabase" localSheetId="3" hidden="1">车位价目表!$A$4:$K$346</definedName>
    <definedName name="_xlnm.Print_Area" localSheetId="1">商业价目表!$B$4:$N$233</definedName>
    <definedName name="_xlnm.Print_Titles" localSheetId="1">商业价目表!$4:$4</definedName>
    <definedName name="_xlnm.Print_Area" localSheetId="2">'商业价目表 (2)'!$A$1:$M$254</definedName>
    <definedName name="_xlnm.Print_Titles" localSheetId="2">'商业价目表 (2)'!$4:$4</definedName>
  </definedNames>
  <calcPr calcId="144525"/>
</workbook>
</file>

<file path=xl/sharedStrings.xml><?xml version="1.0" encoding="utf-8"?>
<sst xmlns="http://schemas.openxmlformats.org/spreadsheetml/2006/main" count="711">
  <si>
    <t>商品房销售标价牌</t>
  </si>
  <si>
    <t>开发企业名称</t>
  </si>
  <si>
    <t>余姚力铂置业有限公司</t>
  </si>
  <si>
    <t>楼盘名称</t>
  </si>
  <si>
    <t>耀悦云庭</t>
  </si>
  <si>
    <t>坐落位置</t>
  </si>
  <si>
    <t>余姚市马渚镇马漕头村</t>
  </si>
  <si>
    <t>预售许可证号码</t>
  </si>
  <si>
    <t>甬余房预许字（2020）第067号、甬余房预许字（2021）第016号、甬余房预许字（2021）第038号</t>
  </si>
  <si>
    <t>预售许可套数</t>
  </si>
  <si>
    <t>住宅1515套，商业314套，车位1676个</t>
  </si>
  <si>
    <t>土地性质</t>
  </si>
  <si>
    <t>住宅、商业</t>
  </si>
  <si>
    <t>土地使用起止年限</t>
  </si>
  <si>
    <t>2020年8月19日-2090年08月11日</t>
  </si>
  <si>
    <t>容积率</t>
  </si>
  <si>
    <t>建筑结构</t>
  </si>
  <si>
    <t>剪力墙结构</t>
  </si>
  <si>
    <t>绿化率</t>
  </si>
  <si>
    <t>车位配比率</t>
  </si>
  <si>
    <t>1：1.2</t>
  </si>
  <si>
    <t>装修状况</t>
  </si>
  <si>
    <t>毛坯房</t>
  </si>
  <si>
    <t>房屋类型</t>
  </si>
  <si>
    <t>高层</t>
  </si>
  <si>
    <t>房源概况</t>
  </si>
  <si>
    <t>户型</t>
  </si>
  <si>
    <t>/</t>
  </si>
  <si>
    <t>建筑面积</t>
  </si>
  <si>
    <t>商业：19808.76㎡</t>
  </si>
  <si>
    <t>可供销售房屋总套数</t>
  </si>
  <si>
    <t>商业229套、342个车位</t>
  </si>
  <si>
    <t>当期销售推出商品房总套数</t>
  </si>
  <si>
    <t>调整：商业229套、342个车位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</si>
  <si>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</si>
  <si>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</si>
  <si>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</si>
  <si>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</si>
  <si>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</si>
  <si>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</si>
  <si>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</si>
  <si>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</si>
  <si>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</si>
  <si>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端口接入</t>
  </si>
  <si>
    <t>享受优惠折扣条件</t>
  </si>
  <si>
    <t>商业优惠：总价优惠不超过20%
车位优惠：总价优惠不超过20%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</si>
  <si>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</si>
  <si>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</si>
  <si>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</si>
  <si>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</si>
  <si>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</si>
  <si>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</si>
  <si>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按实收取</t>
  </si>
  <si>
    <t>根据代办公司规定</t>
  </si>
  <si>
    <t>前期物业服务</t>
  </si>
  <si>
    <t>物业服务单位名称</t>
  </si>
  <si>
    <t>服务内容与标准</t>
  </si>
  <si>
    <t>江苏中南物业服务有限公司和余姚中锦物业服务有限公司的联合体</t>
  </si>
  <si>
    <t>详见《前期物业服务合同》</t>
  </si>
  <si>
    <t>1、高层住宅： 1 层至 3 层 1.95 元/月.平方米（含能耗）； 4 层至 10 层 2.15 元/月.平方米（含能耗）；11 层及以上 2.35 元/月.平方米（含能耗）；2、商业物业：4.2元/月.平方米（含能耗）；3、地下室部分：地下车位公共设施使用费，每车位每月50元；4、装修垃圾清运：按建筑面积 5 元/平方米（业主也可自行选择清运单位清运）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</si>
  <si>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</si>
  <si>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</si>
  <si>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</si>
  <si>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填报日期：2023 年 7月6日</t>
  </si>
  <si>
    <t>商品房销售价目表</t>
  </si>
  <si>
    <t>楼盘名称：耀悦云庭(商业)</t>
  </si>
  <si>
    <t>填制日期： 2023 年 7 月 6 日</t>
  </si>
  <si>
    <t>序号</t>
  </si>
  <si>
    <t>幢号</t>
  </si>
  <si>
    <t>单元</t>
  </si>
  <si>
    <t>室号</t>
  </si>
  <si>
    <t>层高
（M)</t>
  </si>
  <si>
    <t>类型</t>
  </si>
  <si>
    <t>建筑面积（㎡）</t>
  </si>
  <si>
    <t>套内建筑面积</t>
  </si>
  <si>
    <t>公摊建筑面积</t>
  </si>
  <si>
    <t>计价单位</t>
  </si>
  <si>
    <t>销售单价（元）</t>
  </si>
  <si>
    <t>总价款（元）</t>
  </si>
  <si>
    <t>销售状态</t>
  </si>
  <si>
    <t>备注</t>
  </si>
  <si>
    <t>15幢</t>
  </si>
  <si>
    <t>15-1</t>
  </si>
  <si>
    <t>商业</t>
  </si>
  <si>
    <t>元/㎡</t>
  </si>
  <si>
    <t>未售</t>
  </si>
  <si>
    <t>15-2</t>
  </si>
  <si>
    <t>15-8</t>
  </si>
  <si>
    <t>15-13</t>
  </si>
  <si>
    <t>15-14</t>
  </si>
  <si>
    <t>15-15</t>
  </si>
  <si>
    <t>15-16</t>
  </si>
  <si>
    <t>15-17</t>
  </si>
  <si>
    <t>15-18</t>
  </si>
  <si>
    <t>15-19</t>
  </si>
  <si>
    <t>15-20</t>
  </si>
  <si>
    <t>15-21</t>
  </si>
  <si>
    <t>15-22</t>
  </si>
  <si>
    <t>15-23</t>
  </si>
  <si>
    <t>15-24</t>
  </si>
  <si>
    <t>15-25</t>
  </si>
  <si>
    <t>15-26</t>
  </si>
  <si>
    <t>15-27</t>
  </si>
  <si>
    <t>16幢</t>
  </si>
  <si>
    <t>16-10</t>
  </si>
  <si>
    <t>16-11</t>
  </si>
  <si>
    <t>16-12</t>
  </si>
  <si>
    <t>16-13</t>
  </si>
  <si>
    <t>16-14</t>
  </si>
  <si>
    <t>16-15</t>
  </si>
  <si>
    <t>16-16</t>
  </si>
  <si>
    <t>16-17</t>
  </si>
  <si>
    <t>16-18</t>
  </si>
  <si>
    <t>17幢</t>
  </si>
  <si>
    <t>17-9</t>
  </si>
  <si>
    <t>17-10</t>
  </si>
  <si>
    <t>17-11</t>
  </si>
  <si>
    <t>17-12</t>
  </si>
  <si>
    <t>17-13</t>
  </si>
  <si>
    <t>17-14</t>
  </si>
  <si>
    <t>17-15</t>
  </si>
  <si>
    <t>17-16</t>
  </si>
  <si>
    <t>17-17</t>
  </si>
  <si>
    <t>18幢</t>
  </si>
  <si>
    <t>18-4</t>
  </si>
  <si>
    <t>18-5</t>
  </si>
  <si>
    <t>18-6</t>
  </si>
  <si>
    <t>18-7</t>
  </si>
  <si>
    <t>18-12</t>
  </si>
  <si>
    <t>18-13</t>
  </si>
  <si>
    <t>18-17</t>
  </si>
  <si>
    <t>18-18</t>
  </si>
  <si>
    <t>18-19</t>
  </si>
  <si>
    <t>18-20</t>
  </si>
  <si>
    <t>18-21</t>
  </si>
  <si>
    <t>18-23</t>
  </si>
  <si>
    <t>18-24</t>
  </si>
  <si>
    <t>18-31</t>
  </si>
  <si>
    <t>18-32</t>
  </si>
  <si>
    <t>18-33</t>
  </si>
  <si>
    <t>18-35</t>
  </si>
  <si>
    <t>18-36</t>
  </si>
  <si>
    <t>18-37</t>
  </si>
  <si>
    <t>18-38</t>
  </si>
  <si>
    <t>18-39</t>
  </si>
  <si>
    <t>18-40</t>
  </si>
  <si>
    <t>18-41</t>
  </si>
  <si>
    <t>19幢</t>
  </si>
  <si>
    <t>19-5</t>
  </si>
  <si>
    <t>19-6</t>
  </si>
  <si>
    <t>19-7</t>
  </si>
  <si>
    <t>19-8</t>
  </si>
  <si>
    <t>19-9</t>
  </si>
  <si>
    <t>19-10</t>
  </si>
  <si>
    <t>19-11</t>
  </si>
  <si>
    <t>19-13</t>
  </si>
  <si>
    <t>19-14</t>
  </si>
  <si>
    <t>19-15</t>
  </si>
  <si>
    <t>19-16</t>
  </si>
  <si>
    <t>19-17</t>
  </si>
  <si>
    <t>19-18</t>
  </si>
  <si>
    <t>19-19</t>
  </si>
  <si>
    <t>19-24</t>
  </si>
  <si>
    <t>19-25</t>
  </si>
  <si>
    <t>19-30</t>
  </si>
  <si>
    <t>19-31</t>
  </si>
  <si>
    <t>19-32</t>
  </si>
  <si>
    <t>19-33</t>
  </si>
  <si>
    <t>19-34</t>
  </si>
  <si>
    <t>19-35</t>
  </si>
  <si>
    <t>19-36</t>
  </si>
  <si>
    <t>19-37</t>
  </si>
  <si>
    <t>19-38</t>
  </si>
  <si>
    <t>19-39</t>
  </si>
  <si>
    <t>19-40</t>
  </si>
  <si>
    <t>19-41</t>
  </si>
  <si>
    <t>19-42</t>
  </si>
  <si>
    <t>19-43</t>
  </si>
  <si>
    <t>19-44</t>
  </si>
  <si>
    <t>19-45</t>
  </si>
  <si>
    <t>19-47</t>
  </si>
  <si>
    <t>19-48</t>
  </si>
  <si>
    <t>19-49</t>
  </si>
  <si>
    <t>19-50</t>
  </si>
  <si>
    <t>19-51</t>
  </si>
  <si>
    <t>19-52</t>
  </si>
  <si>
    <t>19-53</t>
  </si>
  <si>
    <t>19-54</t>
  </si>
  <si>
    <t>19-55</t>
  </si>
  <si>
    <t>19-56</t>
  </si>
  <si>
    <t>19-57</t>
  </si>
  <si>
    <t>19-58</t>
  </si>
  <si>
    <t>19-60</t>
  </si>
  <si>
    <t>19-61</t>
  </si>
  <si>
    <t>19-62</t>
  </si>
  <si>
    <t>19-63</t>
  </si>
  <si>
    <t>19-64</t>
  </si>
  <si>
    <t>19-65</t>
  </si>
  <si>
    <t>19-66</t>
  </si>
  <si>
    <t>19-67</t>
  </si>
  <si>
    <t>19-68</t>
  </si>
  <si>
    <t>19-69</t>
  </si>
  <si>
    <t>19-70</t>
  </si>
  <si>
    <t>19-72</t>
  </si>
  <si>
    <t>19-73</t>
  </si>
  <si>
    <t>19-74</t>
  </si>
  <si>
    <t>19-75</t>
  </si>
  <si>
    <t>19-76</t>
  </si>
  <si>
    <t>19-77</t>
  </si>
  <si>
    <t>19-78</t>
  </si>
  <si>
    <t>19-79</t>
  </si>
  <si>
    <t>19-80</t>
  </si>
  <si>
    <t>19-81</t>
  </si>
  <si>
    <t>19-82</t>
  </si>
  <si>
    <t>19-83</t>
  </si>
  <si>
    <t>19-84</t>
  </si>
  <si>
    <t>19-85</t>
  </si>
  <si>
    <t>19-86</t>
  </si>
  <si>
    <t>19-87</t>
  </si>
  <si>
    <t>19-88</t>
  </si>
  <si>
    <t>19-89</t>
  </si>
  <si>
    <t>19-90</t>
  </si>
  <si>
    <t>19-91</t>
  </si>
  <si>
    <t>19-92</t>
  </si>
  <si>
    <t>19-93</t>
  </si>
  <si>
    <t>19-94</t>
  </si>
  <si>
    <t>19-95</t>
  </si>
  <si>
    <t>19-96</t>
  </si>
  <si>
    <t>19-97</t>
  </si>
  <si>
    <t>19-98</t>
  </si>
  <si>
    <t>19-99</t>
  </si>
  <si>
    <t>19-100</t>
  </si>
  <si>
    <t>19-101</t>
  </si>
  <si>
    <t>19-102</t>
  </si>
  <si>
    <t>19-103</t>
  </si>
  <si>
    <t>19-104</t>
  </si>
  <si>
    <t>19-105</t>
  </si>
  <si>
    <t>19-106</t>
  </si>
  <si>
    <t>19-107</t>
  </si>
  <si>
    <t>19-108</t>
  </si>
  <si>
    <t>19-109</t>
  </si>
  <si>
    <t>19-110</t>
  </si>
  <si>
    <t>19-111</t>
  </si>
  <si>
    <t>19-112</t>
  </si>
  <si>
    <t>19-113</t>
  </si>
  <si>
    <t>19-114</t>
  </si>
  <si>
    <t>19-115</t>
  </si>
  <si>
    <t>19-116</t>
  </si>
  <si>
    <t>19-117</t>
  </si>
  <si>
    <t>19-118</t>
  </si>
  <si>
    <t>19-119</t>
  </si>
  <si>
    <t>19-120</t>
  </si>
  <si>
    <t>19-121</t>
  </si>
  <si>
    <t>19-122</t>
  </si>
  <si>
    <t>19-123</t>
  </si>
  <si>
    <t>19-124</t>
  </si>
  <si>
    <t>19-125</t>
  </si>
  <si>
    <t>19-126</t>
  </si>
  <si>
    <t>19-127</t>
  </si>
  <si>
    <t>19-128</t>
  </si>
  <si>
    <t>19-129</t>
  </si>
  <si>
    <t>19-130</t>
  </si>
  <si>
    <t>19-131</t>
  </si>
  <si>
    <t>19-132</t>
  </si>
  <si>
    <t>19-133</t>
  </si>
  <si>
    <t>19-134</t>
  </si>
  <si>
    <t>19-135</t>
  </si>
  <si>
    <t>19-136</t>
  </si>
  <si>
    <t>19-137</t>
  </si>
  <si>
    <t>19-138</t>
  </si>
  <si>
    <t>19-139</t>
  </si>
  <si>
    <t>19-140</t>
  </si>
  <si>
    <t>19-141</t>
  </si>
  <si>
    <t>19-142</t>
  </si>
  <si>
    <t>19-143</t>
  </si>
  <si>
    <t>19-144</t>
  </si>
  <si>
    <t>19-145</t>
  </si>
  <si>
    <t>19-146</t>
  </si>
  <si>
    <t>19-147</t>
  </si>
  <si>
    <t>19-148</t>
  </si>
  <si>
    <t>19-150</t>
  </si>
  <si>
    <t>19-151</t>
  </si>
  <si>
    <t>19-152</t>
  </si>
  <si>
    <t>19-153</t>
  </si>
  <si>
    <t>19-154</t>
  </si>
  <si>
    <t>19-155</t>
  </si>
  <si>
    <t>19-156</t>
  </si>
  <si>
    <t>19-157</t>
  </si>
  <si>
    <t>19-158</t>
  </si>
  <si>
    <t>19-159</t>
  </si>
  <si>
    <t>19-160</t>
  </si>
  <si>
    <t>19-161</t>
  </si>
  <si>
    <t>20幢</t>
  </si>
  <si>
    <t>20-6</t>
  </si>
  <si>
    <t>20-7</t>
  </si>
  <si>
    <t>20-8</t>
  </si>
  <si>
    <t>20-9</t>
  </si>
  <si>
    <t>20-10</t>
  </si>
  <si>
    <t>20-11</t>
  </si>
  <si>
    <t>20-12</t>
  </si>
  <si>
    <t>20-13</t>
  </si>
  <si>
    <t>20-14</t>
  </si>
  <si>
    <t>20-15</t>
  </si>
  <si>
    <t>20-22</t>
  </si>
  <si>
    <t>20-23</t>
  </si>
  <si>
    <t>20-24</t>
  </si>
  <si>
    <t>20-25</t>
  </si>
  <si>
    <t>20-26</t>
  </si>
  <si>
    <t>20-27</t>
  </si>
  <si>
    <t>20-28</t>
  </si>
  <si>
    <t>20-29</t>
  </si>
  <si>
    <t>20-30</t>
  </si>
  <si>
    <t>20-32</t>
  </si>
  <si>
    <t>20-33</t>
  </si>
  <si>
    <t>20-34</t>
  </si>
  <si>
    <t>20-35</t>
  </si>
  <si>
    <t>20-36</t>
  </si>
  <si>
    <t>20-37</t>
  </si>
  <si>
    <t>20-38</t>
  </si>
  <si>
    <t>本表报备房源总套数229套，总面积17078.99㎡，总价181781850元，均单价10643.59元/㎡。</t>
  </si>
  <si>
    <t>价格举报电话：12358</t>
  </si>
  <si>
    <t>填制日期： 2023  年 3 月 24 日</t>
  </si>
  <si>
    <t>15-4</t>
  </si>
  <si>
    <t>16-1</t>
  </si>
  <si>
    <t>17-1</t>
  </si>
  <si>
    <t>19-1</t>
  </si>
  <si>
    <t>19-2</t>
  </si>
  <si>
    <t>19-12</t>
  </si>
  <si>
    <t>20-1</t>
  </si>
  <si>
    <t>20-2</t>
  </si>
  <si>
    <t>20-3</t>
  </si>
  <si>
    <t>20-4</t>
  </si>
  <si>
    <t>20-5</t>
  </si>
  <si>
    <t>20-16</t>
  </si>
  <si>
    <t>20-17</t>
  </si>
  <si>
    <t>20-18</t>
  </si>
  <si>
    <t>20-19</t>
  </si>
  <si>
    <t>20-20</t>
  </si>
  <si>
    <t>20-21</t>
  </si>
  <si>
    <t>本表报备房源总套数272套，总面积1980876㎡，总价262537686元，均单价13253.62元/㎡。</t>
  </si>
  <si>
    <t>车位销售价目表</t>
  </si>
  <si>
    <t>楼盘名称：耀悦云庭(车位)</t>
  </si>
  <si>
    <t>填制日期： 2023  年7月 6日</t>
  </si>
  <si>
    <t>车位编号</t>
  </si>
  <si>
    <t>车位高度</t>
  </si>
  <si>
    <t>面积</t>
  </si>
  <si>
    <t>有无产权</t>
  </si>
  <si>
    <t>使用年限</t>
  </si>
  <si>
    <t>子母车位18、Z-2</t>
  </si>
  <si>
    <t>不小于2.2米</t>
  </si>
  <si>
    <t>元/个</t>
  </si>
  <si>
    <t>子母车位24、Z-3</t>
  </si>
  <si>
    <t>车位71</t>
  </si>
  <si>
    <t>子母车位123、Z-16</t>
  </si>
  <si>
    <t>充电车位263</t>
  </si>
  <si>
    <t>子母充电车位265、Z-18</t>
  </si>
  <si>
    <t>子母车位267、Z-19</t>
  </si>
  <si>
    <t>子母车位270、Z-20</t>
  </si>
  <si>
    <t>子母车位272、Z-21</t>
  </si>
  <si>
    <t>子母车位274、Z-22</t>
  </si>
  <si>
    <t>子母车位276、Z-23</t>
  </si>
  <si>
    <t>子母充电车位277、Z-24</t>
  </si>
  <si>
    <t>子母车位282、Z-25</t>
  </si>
  <si>
    <t>充电车位293</t>
  </si>
  <si>
    <t>充电车位296</t>
  </si>
  <si>
    <t>充电车位299</t>
  </si>
  <si>
    <t>充电车位301</t>
  </si>
  <si>
    <t>充电车位302</t>
  </si>
  <si>
    <t>充电车位304</t>
  </si>
  <si>
    <t>充电车位307</t>
  </si>
  <si>
    <t>充电车位318</t>
  </si>
  <si>
    <t>充电车位321</t>
  </si>
  <si>
    <t>充电车位323</t>
  </si>
  <si>
    <t>充电车位324</t>
  </si>
  <si>
    <t>充电车位326</t>
  </si>
  <si>
    <t>子母车位345、Z-52</t>
  </si>
  <si>
    <t>子母车位346、Z-51</t>
  </si>
  <si>
    <t>子母车位353、Z-49</t>
  </si>
  <si>
    <t>子母车位368、Z-53</t>
  </si>
  <si>
    <t>车位503</t>
  </si>
  <si>
    <t>子母车位525、Z-70</t>
  </si>
  <si>
    <t>子母车位769、Z-56</t>
  </si>
  <si>
    <t>子母车位780、Z-57</t>
  </si>
  <si>
    <t>子母车位781、Z-58</t>
  </si>
  <si>
    <t>子母充电车位783、Z-60</t>
  </si>
  <si>
    <t>子母车位983、Z-55</t>
  </si>
  <si>
    <t>子母车位990、Z-54</t>
  </si>
  <si>
    <t>充电车位1050</t>
  </si>
  <si>
    <t>充电车位1055</t>
  </si>
  <si>
    <t>子母车位1138、Z-27</t>
  </si>
  <si>
    <t>子母充电车位1141、Z-28</t>
  </si>
  <si>
    <t>车位738</t>
  </si>
  <si>
    <t>子母车位807、Z-65</t>
  </si>
  <si>
    <t>子母充电车位935、Z-48</t>
  </si>
  <si>
    <t>子母充电车位938、Z-47</t>
  </si>
  <si>
    <t>子母车位952、Z-43</t>
  </si>
  <si>
    <t>子母车位953、Z-42</t>
  </si>
  <si>
    <t>车位1066</t>
  </si>
  <si>
    <t>充电车位1067</t>
  </si>
  <si>
    <t>车位1069</t>
  </si>
  <si>
    <t>车位1075</t>
  </si>
  <si>
    <t>充电车位1085</t>
  </si>
  <si>
    <t>充电车位1086</t>
  </si>
  <si>
    <t>车位1090</t>
  </si>
  <si>
    <t>充电车位1101</t>
  </si>
  <si>
    <t>充电车位1112</t>
  </si>
  <si>
    <t>车位1114</t>
  </si>
  <si>
    <t>子母车位1116、Z-32</t>
  </si>
  <si>
    <t>车位1117</t>
  </si>
  <si>
    <t>子母车位1149、Z-30</t>
  </si>
  <si>
    <t>车位534</t>
  </si>
  <si>
    <t>车位535</t>
  </si>
  <si>
    <t>车位537</t>
  </si>
  <si>
    <t>车位546</t>
  </si>
  <si>
    <t>车位554</t>
  </si>
  <si>
    <t>车位564</t>
  </si>
  <si>
    <t>子母车位567、Z-75</t>
  </si>
  <si>
    <t>车位568</t>
  </si>
  <si>
    <t>车位575</t>
  </si>
  <si>
    <t>车位576</t>
  </si>
  <si>
    <t>车位582</t>
  </si>
  <si>
    <t>车位601</t>
  </si>
  <si>
    <t>车位604</t>
  </si>
  <si>
    <t>车位605</t>
  </si>
  <si>
    <t>车位624</t>
  </si>
  <si>
    <t>车位637</t>
  </si>
  <si>
    <t>车位645</t>
  </si>
  <si>
    <t>车位648</t>
  </si>
  <si>
    <t>车位651</t>
  </si>
  <si>
    <t>车位652</t>
  </si>
  <si>
    <t>车位654</t>
  </si>
  <si>
    <t>车位662</t>
  </si>
  <si>
    <t>车位663</t>
  </si>
  <si>
    <t>车位664</t>
  </si>
  <si>
    <t>车位665</t>
  </si>
  <si>
    <t>车位671</t>
  </si>
  <si>
    <t>车位672</t>
  </si>
  <si>
    <t>车位674</t>
  </si>
  <si>
    <t>车位675</t>
  </si>
  <si>
    <t>车位678</t>
  </si>
  <si>
    <t>车位679</t>
  </si>
  <si>
    <t>车位680</t>
  </si>
  <si>
    <t>车位681</t>
  </si>
  <si>
    <t>车位682</t>
  </si>
  <si>
    <t>车位683</t>
  </si>
  <si>
    <t>车位684</t>
  </si>
  <si>
    <t>车位686</t>
  </si>
  <si>
    <t>车位687</t>
  </si>
  <si>
    <t>车位689</t>
  </si>
  <si>
    <t>车位690</t>
  </si>
  <si>
    <t>车位691</t>
  </si>
  <si>
    <t>车位693</t>
  </si>
  <si>
    <t>车位694</t>
  </si>
  <si>
    <t>车位695</t>
  </si>
  <si>
    <t>车位696</t>
  </si>
  <si>
    <t>车位699</t>
  </si>
  <si>
    <t>车位702</t>
  </si>
  <si>
    <t>车位704</t>
  </si>
  <si>
    <t>车位705</t>
  </si>
  <si>
    <t>子母车位707、Z-71</t>
  </si>
  <si>
    <t>车位708</t>
  </si>
  <si>
    <t>车位709</t>
  </si>
  <si>
    <t>车位710</t>
  </si>
  <si>
    <t>车位711</t>
  </si>
  <si>
    <t>子母车位713、Z-73</t>
  </si>
  <si>
    <t>子母车位714、Z-74</t>
  </si>
  <si>
    <t>车位719</t>
  </si>
  <si>
    <t>车位1405</t>
  </si>
  <si>
    <t>车位1406</t>
  </si>
  <si>
    <t>车位1407</t>
  </si>
  <si>
    <t>车位1408</t>
  </si>
  <si>
    <t>车位1409</t>
  </si>
  <si>
    <t>车位1410</t>
  </si>
  <si>
    <t>车位1411</t>
  </si>
  <si>
    <t>车位1413</t>
  </si>
  <si>
    <t>车位1414</t>
  </si>
  <si>
    <t>车位1415</t>
  </si>
  <si>
    <t>车位1416</t>
  </si>
  <si>
    <t>车位1417</t>
  </si>
  <si>
    <t>车位1418</t>
  </si>
  <si>
    <t>车位1419</t>
  </si>
  <si>
    <t>车位1420</t>
  </si>
  <si>
    <t>车位1421</t>
  </si>
  <si>
    <t>车位1422</t>
  </si>
  <si>
    <t>车位1423</t>
  </si>
  <si>
    <t>车位1424</t>
  </si>
  <si>
    <t>车位1425</t>
  </si>
  <si>
    <t>车位1426</t>
  </si>
  <si>
    <t>车位1427</t>
  </si>
  <si>
    <t>车位1428</t>
  </si>
  <si>
    <t>车位1429</t>
  </si>
  <si>
    <t>车位1430</t>
  </si>
  <si>
    <t>车位1431</t>
  </si>
  <si>
    <t>微型车位V-19</t>
  </si>
  <si>
    <t>商业车位H-46</t>
  </si>
  <si>
    <t>商业车位H-47</t>
  </si>
  <si>
    <t>商业车位H-48</t>
  </si>
  <si>
    <t>商业车位H-49</t>
  </si>
  <si>
    <t>商业车位H-50</t>
  </si>
  <si>
    <t>商业车位H-51</t>
  </si>
  <si>
    <t>商业车位H-54</t>
  </si>
  <si>
    <t>商业车位H-55</t>
  </si>
  <si>
    <t>商业车位H-56</t>
  </si>
  <si>
    <t>商业车位H-57</t>
  </si>
  <si>
    <t>商业车位H-58</t>
  </si>
  <si>
    <t>商业车位H-59</t>
  </si>
  <si>
    <t>商业车位H-60</t>
  </si>
  <si>
    <t>商业车位H-73</t>
  </si>
  <si>
    <t>商业车位H-75</t>
  </si>
  <si>
    <t>商业车位H-76</t>
  </si>
  <si>
    <t>商业车位H-77</t>
  </si>
  <si>
    <t>商业车位H-78</t>
  </si>
  <si>
    <t>商业车位H-79</t>
  </si>
  <si>
    <t>商业车位H-80</t>
  </si>
  <si>
    <t>商业车位H-81</t>
  </si>
  <si>
    <t>商业车位H-82</t>
  </si>
  <si>
    <t>商业车位H-83</t>
  </si>
  <si>
    <t>商业车位H-84</t>
  </si>
  <si>
    <t>商业车位H-85</t>
  </si>
  <si>
    <t>商业车位H-86</t>
  </si>
  <si>
    <t>商业车位H-87</t>
  </si>
  <si>
    <t>商业车位H-88</t>
  </si>
  <si>
    <t>商业充电车位H-89</t>
  </si>
  <si>
    <t>商业车位H-90</t>
  </si>
  <si>
    <t>商业充电车位H-91</t>
  </si>
  <si>
    <t>商业充电车位H-92</t>
  </si>
  <si>
    <t>商业车位H-93</t>
  </si>
  <si>
    <t>商业充电车位H-94</t>
  </si>
  <si>
    <t>商业充电车位H-95</t>
  </si>
  <si>
    <t>商业车位H-96</t>
  </si>
  <si>
    <t>商业充电车位H-97</t>
  </si>
  <si>
    <t>商业车位H-99</t>
  </si>
  <si>
    <t>商业充电车位H-100</t>
  </si>
  <si>
    <t>商业充电车位H-172</t>
  </si>
  <si>
    <t>商业充电车位H-173</t>
  </si>
  <si>
    <t>商业车位H-174</t>
  </si>
  <si>
    <t>商业充电车位H-175</t>
  </si>
  <si>
    <t>商业充电车位H-176</t>
  </si>
  <si>
    <t>商业车位H-177</t>
  </si>
  <si>
    <t>商业充电车位H-178</t>
  </si>
  <si>
    <t>商业充电车位H-179</t>
  </si>
  <si>
    <t>商业车位H-180</t>
  </si>
  <si>
    <t>商业充电车位H-181</t>
  </si>
  <si>
    <t>商业充电车位H-182</t>
  </si>
  <si>
    <t>商业车位H-183</t>
  </si>
  <si>
    <t>商业车位H-184</t>
  </si>
  <si>
    <t>商业车位H-185</t>
  </si>
  <si>
    <t>商业车位H-186</t>
  </si>
  <si>
    <t>商业车位H-187</t>
  </si>
  <si>
    <t>商业车位H-188</t>
  </si>
  <si>
    <t>商业车位H-189</t>
  </si>
  <si>
    <t>商业车位H-190</t>
  </si>
  <si>
    <t>商业车位H-191</t>
  </si>
  <si>
    <t>商业车位H-192</t>
  </si>
  <si>
    <t>商业车位H-193</t>
  </si>
  <si>
    <t>商业车位H-194</t>
  </si>
  <si>
    <t>商业车位H-195</t>
  </si>
  <si>
    <t>商业车位H-196</t>
  </si>
  <si>
    <t>商业车位H-197</t>
  </si>
  <si>
    <t>商业车位H-198</t>
  </si>
  <si>
    <t>商业车位H-199</t>
  </si>
  <si>
    <t>商业车位H-200</t>
  </si>
  <si>
    <t>商业车位H-201</t>
  </si>
  <si>
    <t>商业车位H-202</t>
  </si>
  <si>
    <t>商业车位H-203</t>
  </si>
  <si>
    <t>商业车位H-204</t>
  </si>
  <si>
    <t>商业车位H-205</t>
  </si>
  <si>
    <t>商业车位H-206</t>
  </si>
  <si>
    <t>商业车位H-207</t>
  </si>
  <si>
    <t>商业车位H-208</t>
  </si>
  <si>
    <t>商业车位H-209</t>
  </si>
  <si>
    <t>商业车位H-210</t>
  </si>
  <si>
    <t>商业车位H-211</t>
  </si>
  <si>
    <t>商业车位H-212</t>
  </si>
  <si>
    <t>商业车位H-213</t>
  </si>
  <si>
    <t>商业车位H-214</t>
  </si>
  <si>
    <t>商业车位H-215</t>
  </si>
  <si>
    <t>商业车位H-216</t>
  </si>
  <si>
    <t>商业车位H-217</t>
  </si>
  <si>
    <t>商业车位H-218</t>
  </si>
  <si>
    <t>商业车位H-219</t>
  </si>
  <si>
    <t>商业车位H-220</t>
  </si>
  <si>
    <t>商业车位H-221</t>
  </si>
  <si>
    <t>商业车位H-222</t>
  </si>
  <si>
    <t>商业车位H-223</t>
  </si>
  <si>
    <t>商业车位H-224</t>
  </si>
  <si>
    <t>商业车位H-225</t>
  </si>
  <si>
    <t>商业车位H-226</t>
  </si>
  <si>
    <t>商业车位H-227</t>
  </si>
  <si>
    <t>商业车位H-228</t>
  </si>
  <si>
    <t>商业充电车位H-229</t>
  </si>
  <si>
    <t>商业充电车位H-230</t>
  </si>
  <si>
    <t>商业车位H-231</t>
  </si>
  <si>
    <t>商业充电车位H-232</t>
  </si>
  <si>
    <t>商业充电车位H-233</t>
  </si>
  <si>
    <t>商业车位H-234</t>
  </si>
  <si>
    <t>商业充电车位H-235</t>
  </si>
  <si>
    <t>商业充电车位H-236</t>
  </si>
  <si>
    <t>商业车位H-237</t>
  </si>
  <si>
    <t>商业充电车位H-238</t>
  </si>
  <si>
    <t>商业充电车位H-239</t>
  </si>
  <si>
    <t>商业车位H-240</t>
  </si>
  <si>
    <t>商业充电车位H-241</t>
  </si>
  <si>
    <t>商业充电车位H-243</t>
  </si>
  <si>
    <t>商业充电车位H-244</t>
  </si>
  <si>
    <t>商业车位H-245</t>
  </si>
  <si>
    <t>商业充电车位H-246</t>
  </si>
  <si>
    <t>商业充电车位H-247</t>
  </si>
  <si>
    <t>商业车位H-248</t>
  </si>
  <si>
    <t>商业充电车位H-249</t>
  </si>
  <si>
    <t>商业充电车位H-250</t>
  </si>
  <si>
    <t>商业车位H-251</t>
  </si>
  <si>
    <t>商业充电车位H-252</t>
  </si>
  <si>
    <t>商业充电车位H-253</t>
  </si>
  <si>
    <t>商业车位H-254</t>
  </si>
  <si>
    <t>商业充电车位H-255</t>
  </si>
  <si>
    <t>商业车位H-256</t>
  </si>
  <si>
    <t>商业车位H-258</t>
  </si>
  <si>
    <t>商业车位H-259</t>
  </si>
  <si>
    <t>商业车位H-260</t>
  </si>
  <si>
    <t>商业车位H-261</t>
  </si>
  <si>
    <t>商业车位H-262</t>
  </si>
  <si>
    <t>商业车位H-263</t>
  </si>
  <si>
    <t>商业车位H-264</t>
  </si>
  <si>
    <t>商业车位H-265</t>
  </si>
  <si>
    <t>商业车位H-266</t>
  </si>
  <si>
    <t>商业车位H-267</t>
  </si>
  <si>
    <t>商业车位H-268</t>
  </si>
  <si>
    <t>商业车位H-269</t>
  </si>
  <si>
    <t>商业车位H-270</t>
  </si>
  <si>
    <t>商业车位H-271</t>
  </si>
  <si>
    <t>商业车位H-272</t>
  </si>
  <si>
    <t>商业车位H-273</t>
  </si>
  <si>
    <t>商业车位H-274</t>
  </si>
  <si>
    <t>商业车位H-275</t>
  </si>
  <si>
    <t>商业车位H-276</t>
  </si>
  <si>
    <t>商业车位H-277</t>
  </si>
  <si>
    <t>商业车位H-278</t>
  </si>
  <si>
    <t>商业车位H-279</t>
  </si>
  <si>
    <t>商业车位H-280</t>
  </si>
  <si>
    <t>商业车位H-281</t>
  </si>
  <si>
    <t>商业车位H-282</t>
  </si>
  <si>
    <t>商业车位H-283</t>
  </si>
  <si>
    <t>商业车位H-284</t>
  </si>
  <si>
    <t>商业车位H-285</t>
  </si>
  <si>
    <t>商业车位H-286</t>
  </si>
  <si>
    <t>商业车位H-287</t>
  </si>
  <si>
    <t>商业车位H-288</t>
  </si>
  <si>
    <t>商业车位H-289</t>
  </si>
  <si>
    <t>商业车位H-290</t>
  </si>
  <si>
    <t>商业车位H-291</t>
  </si>
  <si>
    <t>商业车位H-292</t>
  </si>
  <si>
    <t>商业车位H-293</t>
  </si>
  <si>
    <t>商业车位H-294</t>
  </si>
  <si>
    <t>商业车位H-295</t>
  </si>
  <si>
    <t>商业车位H-296</t>
  </si>
  <si>
    <t>商业车位H-297</t>
  </si>
  <si>
    <t>商业车位H-298</t>
  </si>
  <si>
    <t>商业车位H-299</t>
  </si>
  <si>
    <t>商业车位H-300</t>
  </si>
  <si>
    <t>商业车位H-301</t>
  </si>
  <si>
    <t>商业车位H-302</t>
  </si>
  <si>
    <t>商业车位H-303</t>
  </si>
  <si>
    <t>商业车位H-304</t>
  </si>
  <si>
    <t>商业车位H-305</t>
  </si>
  <si>
    <t>商业车位H-306</t>
  </si>
  <si>
    <t>商业车位H-307</t>
  </si>
  <si>
    <t>商业车位H-308</t>
  </si>
  <si>
    <t>商业车位H-309</t>
  </si>
  <si>
    <t>商业车位H-310</t>
  </si>
  <si>
    <t>商业车位H-311</t>
  </si>
  <si>
    <t>商业车位H-312</t>
  </si>
  <si>
    <t>商业车位H-313</t>
  </si>
  <si>
    <t>商业车位H-314</t>
  </si>
  <si>
    <t>商业车位H-315</t>
  </si>
  <si>
    <t>商业车位H-316</t>
  </si>
  <si>
    <t>商业车位H-317</t>
  </si>
  <si>
    <t>商业车位H-318</t>
  </si>
  <si>
    <t>商业车位H-319</t>
  </si>
  <si>
    <t>商业车位H-320</t>
  </si>
  <si>
    <t>商业车位H-321</t>
  </si>
  <si>
    <t>商业车位H-322</t>
  </si>
  <si>
    <t>商业车位H-323</t>
  </si>
  <si>
    <t>商业车位H-324</t>
  </si>
  <si>
    <t>商业车位H-325</t>
  </si>
  <si>
    <t>商业车位H-326</t>
  </si>
  <si>
    <t>商业车位H-327</t>
  </si>
  <si>
    <t>商业车位H-328</t>
  </si>
  <si>
    <t>商业微型车位V-20</t>
  </si>
  <si>
    <t>商业微型车位V-25</t>
  </si>
  <si>
    <t>商业微型车位V-27</t>
  </si>
  <si>
    <t>商业微型车位V-29</t>
  </si>
  <si>
    <t>本表报备房源总套数342个，总面积4957.7㎡，总价19389989元，均单价56696元/个。</t>
  </si>
  <si>
    <t>填制日期： 2023  年 3 月 24日</t>
  </si>
  <si>
    <t>充电车位108</t>
  </si>
  <si>
    <t>商业无障碍车位H-52</t>
  </si>
  <si>
    <t>商业无障碍车位H-53</t>
  </si>
  <si>
    <t>商业车位H-61</t>
  </si>
  <si>
    <t>商业无障碍车位H-62</t>
  </si>
  <si>
    <t>商业车位H-63</t>
  </si>
  <si>
    <t>商业车位H-64</t>
  </si>
  <si>
    <t>商业车位H-65</t>
  </si>
  <si>
    <t>商业车位H-66</t>
  </si>
  <si>
    <t>商业无障碍车位H-67</t>
  </si>
  <si>
    <t>商业车位H-68</t>
  </si>
  <si>
    <t>商业车位H-69</t>
  </si>
  <si>
    <t>商业车位H-70</t>
  </si>
  <si>
    <t>商业车位H-71</t>
  </si>
  <si>
    <t>商业车位H-72</t>
  </si>
  <si>
    <t>商业无障碍车位H-257</t>
  </si>
  <si>
    <t>本表报备房源总套数365个，总面积5264.05㎡，总价25527456元，均单价69938元/个。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</si>
</sst>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_ "/>
    <numFmt numFmtId="177" formatCode="0.00_);[Red]\(0.00\)"/>
    <numFmt numFmtId="43" formatCode="_ * #,##0.00_ ;_ * \-#,##0.00_ ;_ * &quot;-&quot;??_ ;_ @_ "/>
    <numFmt numFmtId="178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\ ?/?"/>
    <numFmt numFmtId="180" formatCode="0_);\(0\)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微软雅黑"/>
      <charset val="134"/>
    </font>
    <font>
      <sz val="11"/>
      <name val="微软雅黑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4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20" borderId="26" applyNumberFormat="0" applyAlignment="0" applyProtection="0">
      <alignment vertical="center"/>
    </xf>
    <xf numFmtId="0" fontId="17" fillId="20" borderId="25" applyNumberFormat="0" applyAlignment="0" applyProtection="0">
      <alignment vertical="center"/>
    </xf>
    <xf numFmtId="0" fontId="23" fillId="23" borderId="3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7" fillId="0" borderId="0" applyBorder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2" borderId="0" xfId="49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2" fillId="2" borderId="0" xfId="49" applyFont="1" applyFill="1" applyAlignment="1">
      <alignment vertical="center"/>
    </xf>
    <xf numFmtId="0" fontId="2" fillId="0" borderId="0" xfId="49" applyFont="1" applyFill="1" applyAlignment="1">
      <alignment vertical="center"/>
    </xf>
    <xf numFmtId="178" fontId="2" fillId="2" borderId="0" xfId="49" applyNumberFormat="1" applyFont="1" applyFill="1" applyAlignment="1">
      <alignment vertical="center"/>
    </xf>
    <xf numFmtId="0" fontId="2" fillId="2" borderId="0" xfId="49" applyFont="1" applyFill="1" applyAlignment="1">
      <alignment horizontal="left" vertical="center"/>
    </xf>
    <xf numFmtId="0" fontId="2" fillId="0" borderId="0" xfId="49" applyFont="1" applyFill="1" applyAlignment="1">
      <alignment horizontal="left" vertical="center"/>
    </xf>
    <xf numFmtId="0" fontId="2" fillId="2" borderId="0" xfId="49" applyFont="1" applyFill="1" applyAlignment="1">
      <alignment horizontal="center" vertical="center"/>
    </xf>
    <xf numFmtId="178" fontId="2" fillId="2" borderId="0" xfId="49" applyNumberFormat="1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76" fontId="0" fillId="0" borderId="0" xfId="0" applyNumberFormat="1">
      <alignment vertical="center"/>
    </xf>
    <xf numFmtId="0" fontId="0" fillId="2" borderId="0" xfId="0" applyFill="1" applyAlignment="1"/>
    <xf numFmtId="178" fontId="0" fillId="0" borderId="0" xfId="0" applyNumberFormat="1">
      <alignment vertical="center"/>
    </xf>
    <xf numFmtId="178" fontId="1" fillId="2" borderId="0" xfId="49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9" fontId="2" fillId="0" borderId="1" xfId="49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80" fontId="4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9" fontId="2" fillId="2" borderId="1" xfId="49" applyNumberFormat="1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178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0"/>
  <sheetViews>
    <sheetView zoomScale="85" zoomScaleNormal="85" topLeftCell="A3" workbookViewId="0">
      <selection activeCell="B1" sqref="B1:H20"/>
    </sheetView>
  </sheetViews>
  <sheetFormatPr defaultColWidth="9" defaultRowHeight="13.5" outlineLevelCol="7"/>
  <cols>
    <col min="1" max="1" width="1.88333333333333" style="52" customWidth="1"/>
    <col min="2" max="2" width="14" style="54" customWidth="1"/>
    <col min="3" max="3" width="11.75" style="52" customWidth="1"/>
    <col min="4" max="4" width="8.75" style="52" customWidth="1"/>
    <col min="5" max="5" width="10.6333333333333" style="52" customWidth="1"/>
    <col min="6" max="6" width="18.8833333333333" style="52" customWidth="1"/>
    <col min="7" max="7" width="26.6333333333333" style="52" customWidth="1"/>
    <col min="8" max="8" width="12.3833333333333" style="52" customWidth="1"/>
    <col min="9" max="16384" width="9" style="52"/>
  </cols>
  <sheetData>
    <row r="1" s="52" customFormat="1" ht="32.25" spans="2:8">
      <c r="B1" s="55" t="s">
        <v>0</v>
      </c>
      <c r="C1" s="55"/>
      <c r="D1" s="55"/>
      <c r="E1" s="55"/>
      <c r="F1" s="55"/>
      <c r="G1" s="55"/>
      <c r="H1" s="55"/>
    </row>
    <row r="2" s="53" customFormat="1" spans="2:8">
      <c r="B2" s="56" t="s">
        <v>1</v>
      </c>
      <c r="C2" s="57" t="s">
        <v>2</v>
      </c>
      <c r="D2" s="57"/>
      <c r="E2" s="57"/>
      <c r="F2" s="58" t="s">
        <v>3</v>
      </c>
      <c r="G2" s="57" t="s">
        <v>4</v>
      </c>
      <c r="H2" s="59"/>
    </row>
    <row r="3" s="53" customFormat="1" ht="41" customHeight="1" spans="2:8">
      <c r="B3" s="60" t="s">
        <v>5</v>
      </c>
      <c r="C3" s="61" t="s">
        <v>6</v>
      </c>
      <c r="D3" s="62"/>
      <c r="E3" s="63"/>
      <c r="F3" s="64" t="s">
        <v>7</v>
      </c>
      <c r="G3" s="65" t="s">
        <v>8</v>
      </c>
      <c r="H3" s="66"/>
    </row>
    <row r="4" s="53" customFormat="1" spans="2:8">
      <c r="B4" s="67"/>
      <c r="C4" s="68"/>
      <c r="D4" s="69"/>
      <c r="E4" s="70"/>
      <c r="F4" s="64" t="s">
        <v>9</v>
      </c>
      <c r="G4" s="71" t="s">
        <v>10</v>
      </c>
      <c r="H4" s="72"/>
    </row>
    <row r="5" s="53" customFormat="1" ht="27" spans="2:8">
      <c r="B5" s="73" t="s">
        <v>11</v>
      </c>
      <c r="C5" s="65" t="s">
        <v>12</v>
      </c>
      <c r="D5" s="64" t="s">
        <v>13</v>
      </c>
      <c r="E5" s="65" t="s">
        <v>14</v>
      </c>
      <c r="F5" s="65"/>
      <c r="G5" s="64" t="s">
        <v>15</v>
      </c>
      <c r="H5" s="66">
        <v>2.2</v>
      </c>
    </row>
    <row r="6" s="53" customFormat="1" spans="2:8">
      <c r="B6" s="73" t="s">
        <v>16</v>
      </c>
      <c r="C6" s="65" t="s">
        <v>17</v>
      </c>
      <c r="D6" s="64" t="s">
        <v>18</v>
      </c>
      <c r="E6" s="74">
        <v>0.3</v>
      </c>
      <c r="F6" s="64" t="s">
        <v>19</v>
      </c>
      <c r="G6" s="75" t="s">
        <v>20</v>
      </c>
      <c r="H6" s="76"/>
    </row>
    <row r="7" s="53" customFormat="1" ht="28.5" customHeight="1" spans="2:8">
      <c r="B7" s="73" t="s">
        <v>21</v>
      </c>
      <c r="C7" s="65" t="s">
        <v>22</v>
      </c>
      <c r="D7" s="65"/>
      <c r="E7" s="65"/>
      <c r="F7" s="64" t="s">
        <v>23</v>
      </c>
      <c r="G7" s="65" t="s">
        <v>24</v>
      </c>
      <c r="H7" s="66"/>
    </row>
    <row r="8" s="53" customFormat="1" ht="47.1" customHeight="1" spans="2:8">
      <c r="B8" s="73" t="s">
        <v>25</v>
      </c>
      <c r="C8" s="64" t="s">
        <v>26</v>
      </c>
      <c r="D8" s="65" t="s">
        <v>27</v>
      </c>
      <c r="E8" s="65"/>
      <c r="F8" s="64" t="s">
        <v>28</v>
      </c>
      <c r="G8" s="65" t="s">
        <v>29</v>
      </c>
      <c r="H8" s="66"/>
    </row>
    <row r="9" s="53" customFormat="1" ht="28.5" customHeight="1" spans="2:8">
      <c r="B9" s="73"/>
      <c r="C9" s="64" t="s">
        <v>30</v>
      </c>
      <c r="D9" s="64"/>
      <c r="E9" s="65" t="s">
        <v>31</v>
      </c>
      <c r="F9" s="65"/>
      <c r="G9" s="65"/>
      <c r="H9" s="66"/>
    </row>
    <row r="10" s="53" customFormat="1" ht="28.5" customHeight="1" spans="2:8">
      <c r="B10" s="73"/>
      <c r="C10" s="64" t="s">
        <v>32</v>
      </c>
      <c r="D10" s="64"/>
      <c r="E10" s="65" t="s">
        <v>33</v>
      </c>
      <c r="F10" s="65"/>
      <c r="G10" s="65"/>
      <c r="H10" s="66"/>
    </row>
    <row r="11" s="53" customFormat="1" ht="20.25" customHeight="1" spans="2:8">
      <c r="B11" s="73" t="s">
        <v>34</v>
      </c>
      <c r="C11" s="64" t="s">
        <v>35</v>
      </c>
      <c r="D11" s="64" t="s">
        <v>36</v>
      </c>
      <c r="E11" s="64" t="s">
        <v>37</v>
      </c>
      <c r="F11" s="64" t="s">
        <v>38</v>
      </c>
      <c r="G11" s="64" t="s">
        <v>39</v>
      </c>
      <c r="H11" s="77" t="s">
        <v>40</v>
      </c>
    </row>
    <row r="12" s="53" customFormat="1" ht="20.25" customHeight="1" spans="2:8">
      <c r="B12" s="73"/>
      <c r="C12" s="65" t="s">
        <v>41</v>
      </c>
      <c r="D12" s="65" t="s">
        <v>41</v>
      </c>
      <c r="E12" s="65" t="s">
        <v>41</v>
      </c>
      <c r="F12" s="65" t="s">
        <v>42</v>
      </c>
      <c r="G12" s="66" t="s">
        <v>43</v>
      </c>
      <c r="H12" s="66" t="s">
        <v>43</v>
      </c>
    </row>
    <row r="13" s="53" customFormat="1" ht="77" customHeight="1" spans="2:8">
      <c r="B13" s="78" t="s">
        <v>44</v>
      </c>
      <c r="C13" s="79"/>
      <c r="D13" s="71" t="s">
        <v>45</v>
      </c>
      <c r="E13" s="80"/>
      <c r="F13" s="80"/>
      <c r="G13" s="80"/>
      <c r="H13" s="81"/>
    </row>
    <row r="14" s="53" customFormat="1" ht="33.75" customHeight="1" spans="2:8">
      <c r="B14" s="73" t="s">
        <v>46</v>
      </c>
      <c r="C14" s="64" t="s">
        <v>47</v>
      </c>
      <c r="D14" s="64"/>
      <c r="E14" s="64" t="s">
        <v>48</v>
      </c>
      <c r="F14" s="64"/>
      <c r="G14" s="64" t="s">
        <v>49</v>
      </c>
      <c r="H14" s="77" t="s">
        <v>50</v>
      </c>
    </row>
    <row r="15" s="53" customFormat="1" ht="25.5" customHeight="1" spans="2:8">
      <c r="B15" s="73"/>
      <c r="C15" s="82" t="s">
        <v>51</v>
      </c>
      <c r="D15" s="83"/>
      <c r="E15" s="71" t="s">
        <v>52</v>
      </c>
      <c r="F15" s="79"/>
      <c r="G15" s="65" t="s">
        <v>53</v>
      </c>
      <c r="H15" s="66"/>
    </row>
    <row r="16" s="53" customFormat="1" ht="22.5" customHeight="1" spans="2:8">
      <c r="B16" s="73" t="s">
        <v>54</v>
      </c>
      <c r="C16" s="64" t="s">
        <v>55</v>
      </c>
      <c r="D16" s="64"/>
      <c r="E16" s="64" t="s">
        <v>56</v>
      </c>
      <c r="F16" s="64"/>
      <c r="G16" s="64" t="s">
        <v>48</v>
      </c>
      <c r="H16" s="77" t="s">
        <v>49</v>
      </c>
    </row>
    <row r="17" s="53" customFormat="1" ht="202.15" customHeight="1" spans="2:8">
      <c r="B17" s="73"/>
      <c r="C17" s="65" t="s">
        <v>57</v>
      </c>
      <c r="D17" s="65"/>
      <c r="E17" s="65" t="s">
        <v>58</v>
      </c>
      <c r="F17" s="65"/>
      <c r="G17" s="84" t="s">
        <v>59</v>
      </c>
      <c r="H17" s="66" t="s">
        <v>60</v>
      </c>
    </row>
    <row r="18" s="53" customFormat="1" ht="39" customHeight="1" spans="2:8">
      <c r="B18" s="85" t="s">
        <v>61</v>
      </c>
      <c r="C18" s="86" t="s">
        <v>62</v>
      </c>
      <c r="D18" s="87"/>
      <c r="E18" s="87"/>
      <c r="F18" s="87"/>
      <c r="G18" s="87"/>
      <c r="H18" s="88"/>
    </row>
    <row r="19" s="52" customFormat="1" spans="2:2">
      <c r="B19" s="54"/>
    </row>
    <row r="20" s="52" customFormat="1" spans="2:8">
      <c r="B20" s="54"/>
      <c r="E20" s="89"/>
      <c r="F20" s="89"/>
      <c r="G20" s="90" t="s">
        <v>63</v>
      </c>
      <c r="H20" s="90"/>
    </row>
  </sheetData>
  <mergeCells count="34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H18"/>
    <mergeCell ref="E20:F20"/>
    <mergeCell ref="G20:H20"/>
    <mergeCell ref="B3:B4"/>
    <mergeCell ref="B8:B10"/>
    <mergeCell ref="B11:B12"/>
    <mergeCell ref="B14:B15"/>
    <mergeCell ref="B16:B17"/>
    <mergeCell ref="C3:E4"/>
  </mergeCells>
  <pageMargins left="0.75" right="0.75" top="1" bottom="1" header="0.5" footer="0.5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7"/>
  <sheetViews>
    <sheetView tabSelected="1" workbookViewId="0">
      <pane ySplit="4" topLeftCell="A215" activePane="bottomLeft" state="frozen"/>
      <selection/>
      <selection pane="bottomLeft" activeCell="K239" sqref="K239"/>
    </sheetView>
  </sheetViews>
  <sheetFormatPr defaultColWidth="8.89166666666667" defaultRowHeight="13.5"/>
  <cols>
    <col min="1" max="1" width="5" style="41" customWidth="1"/>
    <col min="2" max="2" width="5.75" style="42" customWidth="1"/>
    <col min="3" max="3" width="2.5" style="42" customWidth="1"/>
    <col min="4" max="4" width="5.5" style="42" customWidth="1"/>
    <col min="5" max="5" width="5.10833333333333" style="42" customWidth="1"/>
    <col min="6" max="6" width="4.75" style="42" customWidth="1"/>
    <col min="7" max="7" width="9.625" style="42" customWidth="1"/>
    <col min="8" max="8" width="9" style="42" customWidth="1"/>
    <col min="9" max="9" width="9.66666666666667" style="42"/>
    <col min="10" max="10" width="6.775" style="42" customWidth="1"/>
    <col min="11" max="11" width="10.375" style="42" customWidth="1"/>
    <col min="12" max="12" width="9.875" style="42" customWidth="1"/>
    <col min="13" max="13" width="5.625" style="42" customWidth="1"/>
    <col min="14" max="14" width="4.375" style="42" customWidth="1"/>
    <col min="15" max="15" width="17.5583333333333" style="42" customWidth="1"/>
    <col min="16" max="16" width="12.8916666666667" style="42"/>
    <col min="17" max="16384" width="8.89166666666667" style="42"/>
  </cols>
  <sheetData>
    <row r="1" ht="25.5" spans="1:14">
      <c r="A1" s="4" t="s">
        <v>64</v>
      </c>
      <c r="B1" s="4"/>
      <c r="C1" s="4"/>
      <c r="D1" s="4"/>
      <c r="E1" s="4"/>
      <c r="F1" s="4"/>
      <c r="G1" s="4"/>
      <c r="H1" s="30"/>
      <c r="I1" s="4"/>
      <c r="J1" s="4"/>
      <c r="K1" s="4"/>
      <c r="L1" s="4"/>
      <c r="M1" s="4"/>
      <c r="N1" s="4"/>
    </row>
    <row r="2" spans="1:14">
      <c r="A2" s="9" t="s">
        <v>65</v>
      </c>
      <c r="B2" s="9"/>
      <c r="C2" s="9"/>
      <c r="D2" s="9"/>
      <c r="E2" s="11"/>
      <c r="F2" s="9"/>
      <c r="G2" s="9"/>
      <c r="H2" s="12"/>
      <c r="I2" s="9"/>
      <c r="J2" s="11"/>
      <c r="K2" s="11"/>
      <c r="L2" s="9"/>
      <c r="M2" s="9"/>
      <c r="N2" s="9"/>
    </row>
    <row r="3" spans="1:14">
      <c r="A3" s="9"/>
      <c r="B3" s="9"/>
      <c r="C3" s="9"/>
      <c r="D3" s="9"/>
      <c r="E3" s="11"/>
      <c r="F3" s="9"/>
      <c r="G3" s="9"/>
      <c r="H3" s="12"/>
      <c r="I3" s="9"/>
      <c r="J3" s="11" t="s">
        <v>66</v>
      </c>
      <c r="K3" s="11"/>
      <c r="L3" s="11"/>
      <c r="M3" s="11"/>
      <c r="N3" s="9"/>
    </row>
    <row r="4" ht="27" spans="1:14">
      <c r="A4" s="43" t="s">
        <v>67</v>
      </c>
      <c r="B4" s="44" t="s">
        <v>68</v>
      </c>
      <c r="C4" s="44" t="s">
        <v>69</v>
      </c>
      <c r="D4" s="44" t="s">
        <v>70</v>
      </c>
      <c r="E4" s="44" t="s">
        <v>71</v>
      </c>
      <c r="F4" s="44" t="s">
        <v>72</v>
      </c>
      <c r="G4" s="44" t="s">
        <v>73</v>
      </c>
      <c r="H4" s="44" t="s">
        <v>74</v>
      </c>
      <c r="I4" s="44" t="s">
        <v>75</v>
      </c>
      <c r="J4" s="44" t="s">
        <v>76</v>
      </c>
      <c r="K4" s="44" t="s">
        <v>77</v>
      </c>
      <c r="L4" s="44" t="s">
        <v>78</v>
      </c>
      <c r="M4" s="44" t="s">
        <v>79</v>
      </c>
      <c r="N4" s="44" t="s">
        <v>80</v>
      </c>
    </row>
    <row r="5" ht="14.25" spans="1:14">
      <c r="A5" s="45">
        <v>1</v>
      </c>
      <c r="B5" s="45" t="s">
        <v>81</v>
      </c>
      <c r="C5" s="15"/>
      <c r="D5" s="46" t="s">
        <v>82</v>
      </c>
      <c r="E5" s="15">
        <v>4.95</v>
      </c>
      <c r="F5" s="15" t="s">
        <v>83</v>
      </c>
      <c r="G5" s="15">
        <v>31.59</v>
      </c>
      <c r="H5" s="15">
        <v>30.594</v>
      </c>
      <c r="I5" s="15">
        <v>0.9973</v>
      </c>
      <c r="J5" s="47" t="s">
        <v>84</v>
      </c>
      <c r="K5" s="15">
        <f>ROUND(L5/G5,2)</f>
        <v>21616.11</v>
      </c>
      <c r="L5" s="15">
        <v>682853</v>
      </c>
      <c r="M5" s="15" t="s">
        <v>85</v>
      </c>
      <c r="N5" s="48"/>
    </row>
    <row r="6" ht="14.25" spans="1:14">
      <c r="A6" s="45">
        <v>2</v>
      </c>
      <c r="B6" s="45" t="s">
        <v>81</v>
      </c>
      <c r="C6" s="15"/>
      <c r="D6" s="46" t="s">
        <v>86</v>
      </c>
      <c r="E6" s="15">
        <v>4.95</v>
      </c>
      <c r="F6" s="15" t="s">
        <v>83</v>
      </c>
      <c r="G6" s="15">
        <v>30.34</v>
      </c>
      <c r="H6" s="15">
        <v>29.385</v>
      </c>
      <c r="I6" s="15">
        <v>0.9579</v>
      </c>
      <c r="J6" s="47" t="s">
        <v>84</v>
      </c>
      <c r="K6" s="15">
        <f t="shared" ref="K6:K69" si="0">ROUND(L6/G6,2)</f>
        <v>21616.12</v>
      </c>
      <c r="L6" s="15">
        <v>655833</v>
      </c>
      <c r="M6" s="15" t="s">
        <v>85</v>
      </c>
      <c r="N6" s="48"/>
    </row>
    <row r="7" ht="14.25" spans="1:14">
      <c r="A7" s="45">
        <v>3</v>
      </c>
      <c r="B7" s="45" t="s">
        <v>81</v>
      </c>
      <c r="C7" s="15"/>
      <c r="D7" s="46" t="s">
        <v>87</v>
      </c>
      <c r="E7" s="15">
        <v>4.95</v>
      </c>
      <c r="F7" s="15" t="s">
        <v>83</v>
      </c>
      <c r="G7" s="15">
        <v>50.94</v>
      </c>
      <c r="H7" s="15">
        <v>49.329</v>
      </c>
      <c r="I7" s="15">
        <v>1.608</v>
      </c>
      <c r="J7" s="47" t="s">
        <v>84</v>
      </c>
      <c r="K7" s="15">
        <f t="shared" si="0"/>
        <v>20678.9</v>
      </c>
      <c r="L7" s="15">
        <v>1053383</v>
      </c>
      <c r="M7" s="15" t="s">
        <v>85</v>
      </c>
      <c r="N7" s="48"/>
    </row>
    <row r="8" ht="14.25" spans="1:14">
      <c r="A8" s="45">
        <v>4</v>
      </c>
      <c r="B8" s="45" t="s">
        <v>81</v>
      </c>
      <c r="C8" s="15"/>
      <c r="D8" s="46" t="s">
        <v>88</v>
      </c>
      <c r="E8" s="15">
        <v>4.7</v>
      </c>
      <c r="F8" s="15" t="s">
        <v>83</v>
      </c>
      <c r="G8" s="15">
        <v>48.2</v>
      </c>
      <c r="H8" s="15">
        <v>30.594</v>
      </c>
      <c r="I8" s="15">
        <v>17.6037</v>
      </c>
      <c r="J8" s="47" t="s">
        <v>84</v>
      </c>
      <c r="K8" s="15">
        <f t="shared" si="0"/>
        <v>7512.28</v>
      </c>
      <c r="L8" s="15">
        <v>362092</v>
      </c>
      <c r="M8" s="15" t="s">
        <v>85</v>
      </c>
      <c r="N8" s="48"/>
    </row>
    <row r="9" ht="14.25" spans="1:14">
      <c r="A9" s="45">
        <v>5</v>
      </c>
      <c r="B9" s="45" t="s">
        <v>81</v>
      </c>
      <c r="C9" s="15"/>
      <c r="D9" s="46" t="s">
        <v>89</v>
      </c>
      <c r="E9" s="15">
        <v>4.7</v>
      </c>
      <c r="F9" s="15" t="s">
        <v>83</v>
      </c>
      <c r="G9" s="15">
        <v>59.34</v>
      </c>
      <c r="H9" s="15">
        <v>37.665</v>
      </c>
      <c r="I9" s="15">
        <v>21.6725</v>
      </c>
      <c r="J9" s="47" t="s">
        <v>84</v>
      </c>
      <c r="K9" s="15">
        <f t="shared" si="0"/>
        <v>7132.79</v>
      </c>
      <c r="L9" s="15">
        <v>423260</v>
      </c>
      <c r="M9" s="15" t="s">
        <v>85</v>
      </c>
      <c r="N9" s="48"/>
    </row>
    <row r="10" ht="14.25" spans="1:14">
      <c r="A10" s="45">
        <v>6</v>
      </c>
      <c r="B10" s="45" t="s">
        <v>81</v>
      </c>
      <c r="C10" s="15"/>
      <c r="D10" s="46" t="s">
        <v>90</v>
      </c>
      <c r="E10" s="15">
        <v>4.7</v>
      </c>
      <c r="F10" s="15" t="s">
        <v>83</v>
      </c>
      <c r="G10" s="15">
        <v>59.34</v>
      </c>
      <c r="H10" s="15">
        <v>37.665</v>
      </c>
      <c r="I10" s="15">
        <v>21.6725</v>
      </c>
      <c r="J10" s="47" t="s">
        <v>84</v>
      </c>
      <c r="K10" s="15">
        <f t="shared" si="0"/>
        <v>7132.79</v>
      </c>
      <c r="L10" s="15">
        <v>423260</v>
      </c>
      <c r="M10" s="15" t="s">
        <v>85</v>
      </c>
      <c r="N10" s="48"/>
    </row>
    <row r="11" ht="14.25" spans="1:14">
      <c r="A11" s="45">
        <v>7</v>
      </c>
      <c r="B11" s="45" t="s">
        <v>81</v>
      </c>
      <c r="C11" s="15"/>
      <c r="D11" s="46" t="s">
        <v>91</v>
      </c>
      <c r="E11" s="15">
        <v>4.7</v>
      </c>
      <c r="F11" s="15" t="s">
        <v>83</v>
      </c>
      <c r="G11" s="15">
        <v>46.29</v>
      </c>
      <c r="H11" s="15">
        <v>29.385</v>
      </c>
      <c r="I11" s="15">
        <v>16.9082</v>
      </c>
      <c r="J11" s="47" t="s">
        <v>84</v>
      </c>
      <c r="K11" s="15">
        <f t="shared" si="0"/>
        <v>7513.98</v>
      </c>
      <c r="L11" s="15">
        <v>347822</v>
      </c>
      <c r="M11" s="15" t="s">
        <v>85</v>
      </c>
      <c r="N11" s="48"/>
    </row>
    <row r="12" ht="14.25" spans="1:14">
      <c r="A12" s="45">
        <v>8</v>
      </c>
      <c r="B12" s="45" t="s">
        <v>81</v>
      </c>
      <c r="C12" s="15"/>
      <c r="D12" s="46" t="s">
        <v>92</v>
      </c>
      <c r="E12" s="15">
        <v>4.7</v>
      </c>
      <c r="F12" s="15" t="s">
        <v>83</v>
      </c>
      <c r="G12" s="15">
        <v>59.34</v>
      </c>
      <c r="H12" s="15">
        <v>37.665</v>
      </c>
      <c r="I12" s="15">
        <v>21.6725</v>
      </c>
      <c r="J12" s="47" t="s">
        <v>84</v>
      </c>
      <c r="K12" s="15">
        <f t="shared" si="0"/>
        <v>7132.79</v>
      </c>
      <c r="L12" s="15">
        <v>423260</v>
      </c>
      <c r="M12" s="15" t="s">
        <v>85</v>
      </c>
      <c r="N12" s="48"/>
    </row>
    <row r="13" ht="14.25" spans="1:14">
      <c r="A13" s="45">
        <v>9</v>
      </c>
      <c r="B13" s="45" t="s">
        <v>81</v>
      </c>
      <c r="C13" s="15"/>
      <c r="D13" s="46" t="s">
        <v>93</v>
      </c>
      <c r="E13" s="15">
        <v>4.7</v>
      </c>
      <c r="F13" s="15" t="s">
        <v>83</v>
      </c>
      <c r="G13" s="15">
        <v>59.34</v>
      </c>
      <c r="H13" s="15">
        <v>37.665</v>
      </c>
      <c r="I13" s="15">
        <v>21.6725</v>
      </c>
      <c r="J13" s="47" t="s">
        <v>84</v>
      </c>
      <c r="K13" s="15">
        <f t="shared" si="0"/>
        <v>7132.79</v>
      </c>
      <c r="L13" s="15">
        <v>423260</v>
      </c>
      <c r="M13" s="15" t="s">
        <v>85</v>
      </c>
      <c r="N13" s="48"/>
    </row>
    <row r="14" ht="14.25" spans="1:14">
      <c r="A14" s="45">
        <v>10</v>
      </c>
      <c r="B14" s="45" t="s">
        <v>81</v>
      </c>
      <c r="C14" s="15"/>
      <c r="D14" s="46" t="s">
        <v>94</v>
      </c>
      <c r="E14" s="15">
        <v>4.7</v>
      </c>
      <c r="F14" s="15" t="s">
        <v>83</v>
      </c>
      <c r="G14" s="15">
        <v>59.34</v>
      </c>
      <c r="H14" s="15">
        <v>37.665</v>
      </c>
      <c r="I14" s="15">
        <v>21.6725</v>
      </c>
      <c r="J14" s="47" t="s">
        <v>84</v>
      </c>
      <c r="K14" s="15">
        <f t="shared" si="0"/>
        <v>8062.69</v>
      </c>
      <c r="L14" s="15">
        <v>478440</v>
      </c>
      <c r="M14" s="15" t="s">
        <v>85</v>
      </c>
      <c r="N14" s="48"/>
    </row>
    <row r="15" ht="14.25" spans="1:14">
      <c r="A15" s="45">
        <v>11</v>
      </c>
      <c r="B15" s="45" t="s">
        <v>81</v>
      </c>
      <c r="C15" s="15"/>
      <c r="D15" s="46" t="s">
        <v>95</v>
      </c>
      <c r="E15" s="15">
        <v>4.7</v>
      </c>
      <c r="F15" s="15" t="s">
        <v>83</v>
      </c>
      <c r="G15" s="15">
        <v>59.34</v>
      </c>
      <c r="H15" s="15">
        <v>37.665</v>
      </c>
      <c r="I15" s="15">
        <v>21.6725</v>
      </c>
      <c r="J15" s="47" t="s">
        <v>84</v>
      </c>
      <c r="K15" s="15">
        <f t="shared" si="0"/>
        <v>8062.69</v>
      </c>
      <c r="L15" s="15">
        <v>478440</v>
      </c>
      <c r="M15" s="15" t="s">
        <v>85</v>
      </c>
      <c r="N15" s="48"/>
    </row>
    <row r="16" ht="14.25" spans="1:14">
      <c r="A16" s="45">
        <v>12</v>
      </c>
      <c r="B16" s="45" t="s">
        <v>81</v>
      </c>
      <c r="C16" s="15"/>
      <c r="D16" s="46" t="s">
        <v>96</v>
      </c>
      <c r="E16" s="15">
        <v>4.7</v>
      </c>
      <c r="F16" s="15" t="s">
        <v>83</v>
      </c>
      <c r="G16" s="15">
        <v>59.34</v>
      </c>
      <c r="H16" s="15">
        <v>37.665</v>
      </c>
      <c r="I16" s="15">
        <v>21.6725</v>
      </c>
      <c r="J16" s="47" t="s">
        <v>84</v>
      </c>
      <c r="K16" s="15">
        <f t="shared" si="0"/>
        <v>7132.79</v>
      </c>
      <c r="L16" s="15">
        <v>423260</v>
      </c>
      <c r="M16" s="15" t="s">
        <v>85</v>
      </c>
      <c r="N16" s="48"/>
    </row>
    <row r="17" ht="14.25" spans="1:14">
      <c r="A17" s="45">
        <v>13</v>
      </c>
      <c r="B17" s="45" t="s">
        <v>81</v>
      </c>
      <c r="C17" s="15"/>
      <c r="D17" s="46" t="s">
        <v>97</v>
      </c>
      <c r="E17" s="15">
        <v>4.7</v>
      </c>
      <c r="F17" s="15" t="s">
        <v>83</v>
      </c>
      <c r="G17" s="15">
        <v>77.71</v>
      </c>
      <c r="H17" s="15">
        <v>49.329</v>
      </c>
      <c r="I17" s="15">
        <v>28.3839</v>
      </c>
      <c r="J17" s="47" t="s">
        <v>84</v>
      </c>
      <c r="K17" s="15">
        <f t="shared" si="0"/>
        <v>7863.44</v>
      </c>
      <c r="L17" s="15">
        <v>611068</v>
      </c>
      <c r="M17" s="15" t="s">
        <v>85</v>
      </c>
      <c r="N17" s="48"/>
    </row>
    <row r="18" ht="14.25" spans="1:14">
      <c r="A18" s="45">
        <v>14</v>
      </c>
      <c r="B18" s="45" t="s">
        <v>81</v>
      </c>
      <c r="C18" s="15"/>
      <c r="D18" s="46" t="s">
        <v>98</v>
      </c>
      <c r="E18" s="15">
        <v>4.7</v>
      </c>
      <c r="F18" s="15" t="s">
        <v>83</v>
      </c>
      <c r="G18" s="15">
        <v>59.64</v>
      </c>
      <c r="H18" s="15">
        <v>37.8576</v>
      </c>
      <c r="I18" s="15">
        <v>21.7834</v>
      </c>
      <c r="J18" s="47" t="s">
        <v>84</v>
      </c>
      <c r="K18" s="15">
        <f t="shared" si="0"/>
        <v>7863.04</v>
      </c>
      <c r="L18" s="15">
        <v>468952</v>
      </c>
      <c r="M18" s="15" t="s">
        <v>85</v>
      </c>
      <c r="N18" s="48"/>
    </row>
    <row r="19" ht="14.25" spans="1:14">
      <c r="A19" s="45">
        <v>15</v>
      </c>
      <c r="B19" s="45" t="s">
        <v>81</v>
      </c>
      <c r="C19" s="15"/>
      <c r="D19" s="46" t="s">
        <v>99</v>
      </c>
      <c r="E19" s="15">
        <v>4.7</v>
      </c>
      <c r="F19" s="15" t="s">
        <v>83</v>
      </c>
      <c r="G19" s="15">
        <v>59.34</v>
      </c>
      <c r="H19" s="15">
        <v>37.665</v>
      </c>
      <c r="I19" s="15">
        <v>21.6725</v>
      </c>
      <c r="J19" s="47" t="s">
        <v>84</v>
      </c>
      <c r="K19" s="15">
        <f t="shared" si="0"/>
        <v>7132.79</v>
      </c>
      <c r="L19" s="15">
        <v>423260</v>
      </c>
      <c r="M19" s="15" t="s">
        <v>85</v>
      </c>
      <c r="N19" s="48"/>
    </row>
    <row r="20" ht="14.25" spans="1:14">
      <c r="A20" s="45">
        <v>16</v>
      </c>
      <c r="B20" s="45" t="s">
        <v>81</v>
      </c>
      <c r="C20" s="15"/>
      <c r="D20" s="46" t="s">
        <v>100</v>
      </c>
      <c r="E20" s="15">
        <v>4.7</v>
      </c>
      <c r="F20" s="15" t="s">
        <v>83</v>
      </c>
      <c r="G20" s="15">
        <v>59.34</v>
      </c>
      <c r="H20" s="15">
        <v>37.665</v>
      </c>
      <c r="I20" s="15">
        <v>21.6725</v>
      </c>
      <c r="J20" s="47" t="s">
        <v>84</v>
      </c>
      <c r="K20" s="15">
        <f t="shared" si="0"/>
        <v>7132.79</v>
      </c>
      <c r="L20" s="15">
        <v>423260</v>
      </c>
      <c r="M20" s="15" t="s">
        <v>85</v>
      </c>
      <c r="N20" s="48"/>
    </row>
    <row r="21" ht="14.25" spans="1:14">
      <c r="A21" s="45">
        <v>17</v>
      </c>
      <c r="B21" s="45" t="s">
        <v>81</v>
      </c>
      <c r="C21" s="15"/>
      <c r="D21" s="46" t="s">
        <v>101</v>
      </c>
      <c r="E21" s="15">
        <v>4.7</v>
      </c>
      <c r="F21" s="15" t="s">
        <v>83</v>
      </c>
      <c r="G21" s="15">
        <v>59.34</v>
      </c>
      <c r="H21" s="15">
        <v>37.665</v>
      </c>
      <c r="I21" s="15">
        <v>21.6725</v>
      </c>
      <c r="J21" s="47" t="s">
        <v>84</v>
      </c>
      <c r="K21" s="15">
        <f t="shared" si="0"/>
        <v>7132.79</v>
      </c>
      <c r="L21" s="15">
        <v>423260</v>
      </c>
      <c r="M21" s="15" t="s">
        <v>85</v>
      </c>
      <c r="N21" s="48"/>
    </row>
    <row r="22" ht="14.25" spans="1:14">
      <c r="A22" s="45">
        <v>18</v>
      </c>
      <c r="B22" s="45" t="s">
        <v>81</v>
      </c>
      <c r="C22" s="15"/>
      <c r="D22" s="46" t="s">
        <v>102</v>
      </c>
      <c r="E22" s="15">
        <v>4.7</v>
      </c>
      <c r="F22" s="15" t="s">
        <v>83</v>
      </c>
      <c r="G22" s="15">
        <v>70.6</v>
      </c>
      <c r="H22" s="15">
        <v>44.815</v>
      </c>
      <c r="I22" s="15">
        <v>25.7866</v>
      </c>
      <c r="J22" s="47" t="s">
        <v>84</v>
      </c>
      <c r="K22" s="15">
        <f t="shared" si="0"/>
        <v>6919.42</v>
      </c>
      <c r="L22" s="15">
        <v>488511</v>
      </c>
      <c r="M22" s="15" t="s">
        <v>85</v>
      </c>
      <c r="N22" s="48"/>
    </row>
    <row r="23" ht="14.25" spans="1:14">
      <c r="A23" s="45">
        <v>19</v>
      </c>
      <c r="B23" s="45" t="s">
        <v>103</v>
      </c>
      <c r="C23" s="15"/>
      <c r="D23" s="46" t="s">
        <v>104</v>
      </c>
      <c r="E23" s="15">
        <v>4.7</v>
      </c>
      <c r="F23" s="15" t="s">
        <v>83</v>
      </c>
      <c r="G23" s="15">
        <v>61.24</v>
      </c>
      <c r="H23" s="15">
        <v>38.874</v>
      </c>
      <c r="I23" s="15">
        <v>22.3681</v>
      </c>
      <c r="J23" s="47" t="s">
        <v>84</v>
      </c>
      <c r="K23" s="15">
        <f t="shared" si="0"/>
        <v>7132.72</v>
      </c>
      <c r="L23" s="15">
        <v>436808</v>
      </c>
      <c r="M23" s="15" t="s">
        <v>85</v>
      </c>
      <c r="N23" s="48"/>
    </row>
    <row r="24" ht="14.25" spans="1:14">
      <c r="A24" s="45">
        <v>20</v>
      </c>
      <c r="B24" s="45" t="s">
        <v>103</v>
      </c>
      <c r="C24" s="15"/>
      <c r="D24" s="46" t="s">
        <v>105</v>
      </c>
      <c r="E24" s="15">
        <v>4.7</v>
      </c>
      <c r="F24" s="15" t="s">
        <v>83</v>
      </c>
      <c r="G24" s="15">
        <v>59.34</v>
      </c>
      <c r="H24" s="15">
        <v>37.665</v>
      </c>
      <c r="I24" s="15">
        <v>21.6725</v>
      </c>
      <c r="J24" s="47" t="s">
        <v>84</v>
      </c>
      <c r="K24" s="15">
        <f t="shared" si="0"/>
        <v>7132.79</v>
      </c>
      <c r="L24" s="15">
        <v>423260</v>
      </c>
      <c r="M24" s="15" t="s">
        <v>85</v>
      </c>
      <c r="N24" s="48"/>
    </row>
    <row r="25" ht="14.25" spans="1:14">
      <c r="A25" s="45">
        <v>21</v>
      </c>
      <c r="B25" s="45" t="s">
        <v>103</v>
      </c>
      <c r="C25" s="15"/>
      <c r="D25" s="46" t="s">
        <v>106</v>
      </c>
      <c r="E25" s="15">
        <v>4.7</v>
      </c>
      <c r="F25" s="15" t="s">
        <v>83</v>
      </c>
      <c r="G25" s="15">
        <v>59.34</v>
      </c>
      <c r="H25" s="15">
        <v>37.665</v>
      </c>
      <c r="I25" s="15">
        <v>21.6725</v>
      </c>
      <c r="J25" s="47" t="s">
        <v>84</v>
      </c>
      <c r="K25" s="15">
        <f t="shared" si="0"/>
        <v>7132.79</v>
      </c>
      <c r="L25" s="15">
        <v>423260</v>
      </c>
      <c r="M25" s="15" t="s">
        <v>85</v>
      </c>
      <c r="N25" s="48"/>
    </row>
    <row r="26" ht="14.25" spans="1:14">
      <c r="A26" s="45">
        <v>22</v>
      </c>
      <c r="B26" s="45" t="s">
        <v>103</v>
      </c>
      <c r="C26" s="15"/>
      <c r="D26" s="46" t="s">
        <v>107</v>
      </c>
      <c r="E26" s="15">
        <v>4.7</v>
      </c>
      <c r="F26" s="15" t="s">
        <v>83</v>
      </c>
      <c r="G26" s="15">
        <v>59.34</v>
      </c>
      <c r="H26" s="15">
        <v>37.665</v>
      </c>
      <c r="I26" s="15">
        <v>21.6725</v>
      </c>
      <c r="J26" s="47" t="s">
        <v>84</v>
      </c>
      <c r="K26" s="15">
        <f t="shared" si="0"/>
        <v>7132.79</v>
      </c>
      <c r="L26" s="15">
        <v>423260</v>
      </c>
      <c r="M26" s="15" t="s">
        <v>85</v>
      </c>
      <c r="N26" s="48"/>
    </row>
    <row r="27" ht="14.25" spans="1:14">
      <c r="A27" s="45">
        <v>23</v>
      </c>
      <c r="B27" s="45" t="s">
        <v>103</v>
      </c>
      <c r="C27" s="15"/>
      <c r="D27" s="46" t="s">
        <v>108</v>
      </c>
      <c r="E27" s="15">
        <v>4.7</v>
      </c>
      <c r="F27" s="15" t="s">
        <v>83</v>
      </c>
      <c r="G27" s="15">
        <v>59.34</v>
      </c>
      <c r="H27" s="15">
        <v>37.665</v>
      </c>
      <c r="I27" s="15">
        <v>21.6725</v>
      </c>
      <c r="J27" s="47" t="s">
        <v>84</v>
      </c>
      <c r="K27" s="15">
        <f t="shared" si="0"/>
        <v>7132.79</v>
      </c>
      <c r="L27" s="15">
        <v>423260</v>
      </c>
      <c r="M27" s="15" t="s">
        <v>85</v>
      </c>
      <c r="N27" s="48"/>
    </row>
    <row r="28" ht="14.25" spans="1:14">
      <c r="A28" s="45">
        <v>24</v>
      </c>
      <c r="B28" s="45" t="s">
        <v>103</v>
      </c>
      <c r="C28" s="15"/>
      <c r="D28" s="46" t="s">
        <v>109</v>
      </c>
      <c r="E28" s="15">
        <v>4.7</v>
      </c>
      <c r="F28" s="15" t="s">
        <v>83</v>
      </c>
      <c r="G28" s="15">
        <v>59.34</v>
      </c>
      <c r="H28" s="15">
        <v>37.665</v>
      </c>
      <c r="I28" s="15">
        <v>21.6725</v>
      </c>
      <c r="J28" s="47" t="s">
        <v>84</v>
      </c>
      <c r="K28" s="15">
        <f t="shared" si="0"/>
        <v>7830.57</v>
      </c>
      <c r="L28" s="15">
        <v>464666</v>
      </c>
      <c r="M28" s="15" t="s">
        <v>85</v>
      </c>
      <c r="N28" s="48"/>
    </row>
    <row r="29" ht="14.25" spans="1:14">
      <c r="A29" s="45">
        <v>25</v>
      </c>
      <c r="B29" s="45" t="s">
        <v>103</v>
      </c>
      <c r="C29" s="15"/>
      <c r="D29" s="46" t="s">
        <v>110</v>
      </c>
      <c r="E29" s="15">
        <v>4.7</v>
      </c>
      <c r="F29" s="15" t="s">
        <v>83</v>
      </c>
      <c r="G29" s="15">
        <v>59.34</v>
      </c>
      <c r="H29" s="15">
        <v>37.665</v>
      </c>
      <c r="I29" s="15">
        <v>21.6725</v>
      </c>
      <c r="J29" s="47" t="s">
        <v>84</v>
      </c>
      <c r="K29" s="15">
        <f t="shared" si="0"/>
        <v>7830.57</v>
      </c>
      <c r="L29" s="15">
        <v>464666</v>
      </c>
      <c r="M29" s="15" t="s">
        <v>85</v>
      </c>
      <c r="N29" s="48"/>
    </row>
    <row r="30" ht="14.25" spans="1:14">
      <c r="A30" s="45">
        <v>26</v>
      </c>
      <c r="B30" s="45" t="s">
        <v>103</v>
      </c>
      <c r="C30" s="15"/>
      <c r="D30" s="46" t="s">
        <v>111</v>
      </c>
      <c r="E30" s="15">
        <v>4.7</v>
      </c>
      <c r="F30" s="15" t="s">
        <v>83</v>
      </c>
      <c r="G30" s="15">
        <v>77.71</v>
      </c>
      <c r="H30" s="15">
        <v>49.329</v>
      </c>
      <c r="I30" s="15">
        <v>28.3839</v>
      </c>
      <c r="J30" s="47" t="s">
        <v>84</v>
      </c>
      <c r="K30" s="15">
        <f t="shared" si="0"/>
        <v>7863.44</v>
      </c>
      <c r="L30" s="15">
        <v>611068</v>
      </c>
      <c r="M30" s="15" t="s">
        <v>85</v>
      </c>
      <c r="N30" s="48"/>
    </row>
    <row r="31" ht="14.25" spans="1:14">
      <c r="A31" s="45">
        <v>27</v>
      </c>
      <c r="B31" s="45" t="s">
        <v>103</v>
      </c>
      <c r="C31" s="15"/>
      <c r="D31" s="46" t="s">
        <v>112</v>
      </c>
      <c r="E31" s="15">
        <v>4.7</v>
      </c>
      <c r="F31" s="15" t="s">
        <v>83</v>
      </c>
      <c r="G31" s="15">
        <v>52.75</v>
      </c>
      <c r="H31" s="15">
        <v>33.4866</v>
      </c>
      <c r="I31" s="15">
        <v>19.2682</v>
      </c>
      <c r="J31" s="47" t="s">
        <v>84</v>
      </c>
      <c r="K31" s="15">
        <f t="shared" si="0"/>
        <v>7863.41</v>
      </c>
      <c r="L31" s="15">
        <v>414795</v>
      </c>
      <c r="M31" s="15" t="s">
        <v>85</v>
      </c>
      <c r="N31" s="48"/>
    </row>
    <row r="32" ht="14.25" spans="1:14">
      <c r="A32" s="45">
        <v>28</v>
      </c>
      <c r="B32" s="45" t="s">
        <v>113</v>
      </c>
      <c r="C32" s="15"/>
      <c r="D32" s="46" t="s">
        <v>114</v>
      </c>
      <c r="E32" s="15">
        <v>4.7</v>
      </c>
      <c r="F32" s="15" t="s">
        <v>83</v>
      </c>
      <c r="G32" s="15">
        <v>136.89</v>
      </c>
      <c r="H32" s="15">
        <v>85.799</v>
      </c>
      <c r="I32" s="15">
        <v>51.0892</v>
      </c>
      <c r="J32" s="47" t="s">
        <v>84</v>
      </c>
      <c r="K32" s="15">
        <f t="shared" si="0"/>
        <v>6991.04</v>
      </c>
      <c r="L32" s="15">
        <v>957003</v>
      </c>
      <c r="M32" s="15" t="s">
        <v>85</v>
      </c>
      <c r="N32" s="48"/>
    </row>
    <row r="33" ht="14.25" spans="1:14">
      <c r="A33" s="45">
        <v>29</v>
      </c>
      <c r="B33" s="45" t="s">
        <v>113</v>
      </c>
      <c r="C33" s="15"/>
      <c r="D33" s="46" t="s">
        <v>115</v>
      </c>
      <c r="E33" s="15">
        <v>4.7</v>
      </c>
      <c r="F33" s="15" t="s">
        <v>83</v>
      </c>
      <c r="G33" s="15">
        <v>105.14</v>
      </c>
      <c r="H33" s="15">
        <v>65.9</v>
      </c>
      <c r="I33" s="15">
        <v>39.2403</v>
      </c>
      <c r="J33" s="47" t="s">
        <v>84</v>
      </c>
      <c r="K33" s="15">
        <f t="shared" si="0"/>
        <v>7147.06</v>
      </c>
      <c r="L33" s="15">
        <v>751442</v>
      </c>
      <c r="M33" s="15" t="s">
        <v>85</v>
      </c>
      <c r="N33" s="48"/>
    </row>
    <row r="34" ht="14.25" spans="1:14">
      <c r="A34" s="45">
        <v>30</v>
      </c>
      <c r="B34" s="45" t="s">
        <v>113</v>
      </c>
      <c r="C34" s="15"/>
      <c r="D34" s="46" t="s">
        <v>116</v>
      </c>
      <c r="E34" s="15">
        <v>4.7</v>
      </c>
      <c r="F34" s="15" t="s">
        <v>83</v>
      </c>
      <c r="G34" s="15">
        <v>60.09</v>
      </c>
      <c r="H34" s="15">
        <v>37.665</v>
      </c>
      <c r="I34" s="15">
        <v>22.4278</v>
      </c>
      <c r="J34" s="47" t="s">
        <v>84</v>
      </c>
      <c r="K34" s="15">
        <f t="shared" si="0"/>
        <v>7830.54</v>
      </c>
      <c r="L34" s="15">
        <v>470537</v>
      </c>
      <c r="M34" s="15" t="s">
        <v>85</v>
      </c>
      <c r="N34" s="48"/>
    </row>
    <row r="35" ht="14.25" spans="1:14">
      <c r="A35" s="45">
        <v>31</v>
      </c>
      <c r="B35" s="45" t="s">
        <v>113</v>
      </c>
      <c r="C35" s="15"/>
      <c r="D35" s="46" t="s">
        <v>117</v>
      </c>
      <c r="E35" s="15">
        <v>4.7</v>
      </c>
      <c r="F35" s="15" t="s">
        <v>83</v>
      </c>
      <c r="G35" s="15">
        <v>78.7</v>
      </c>
      <c r="H35" s="15">
        <v>49.329</v>
      </c>
      <c r="I35" s="15">
        <v>29.373</v>
      </c>
      <c r="J35" s="47" t="s">
        <v>84</v>
      </c>
      <c r="K35" s="15">
        <f t="shared" si="0"/>
        <v>7596</v>
      </c>
      <c r="L35" s="15">
        <v>597805</v>
      </c>
      <c r="M35" s="15" t="s">
        <v>85</v>
      </c>
      <c r="N35" s="48"/>
    </row>
    <row r="36" ht="14.25" spans="1:14">
      <c r="A36" s="45">
        <v>32</v>
      </c>
      <c r="B36" s="45" t="s">
        <v>113</v>
      </c>
      <c r="C36" s="15"/>
      <c r="D36" s="46" t="s">
        <v>118</v>
      </c>
      <c r="E36" s="15">
        <v>4.7</v>
      </c>
      <c r="F36" s="15" t="s">
        <v>83</v>
      </c>
      <c r="G36" s="15">
        <v>60.4</v>
      </c>
      <c r="H36" s="15">
        <v>37.8576</v>
      </c>
      <c r="I36" s="15">
        <v>22.5425</v>
      </c>
      <c r="J36" s="47" t="s">
        <v>84</v>
      </c>
      <c r="K36" s="15">
        <f t="shared" si="0"/>
        <v>8062.67</v>
      </c>
      <c r="L36" s="15">
        <v>486985</v>
      </c>
      <c r="M36" s="15" t="s">
        <v>85</v>
      </c>
      <c r="N36" s="48"/>
    </row>
    <row r="37" ht="14.25" spans="1:14">
      <c r="A37" s="45">
        <v>33</v>
      </c>
      <c r="B37" s="45" t="s">
        <v>113</v>
      </c>
      <c r="C37" s="15"/>
      <c r="D37" s="46" t="s">
        <v>119</v>
      </c>
      <c r="E37" s="15">
        <v>4.7</v>
      </c>
      <c r="F37" s="15" t="s">
        <v>83</v>
      </c>
      <c r="G37" s="15">
        <v>62.32</v>
      </c>
      <c r="H37" s="15">
        <v>39.06</v>
      </c>
      <c r="I37" s="15">
        <v>23.2583</v>
      </c>
      <c r="J37" s="47" t="s">
        <v>84</v>
      </c>
      <c r="K37" s="15">
        <f t="shared" si="0"/>
        <v>7830.44</v>
      </c>
      <c r="L37" s="15">
        <v>487993</v>
      </c>
      <c r="M37" s="15" t="s">
        <v>85</v>
      </c>
      <c r="N37" s="48"/>
    </row>
    <row r="38" ht="14.25" spans="1:14">
      <c r="A38" s="45">
        <v>34</v>
      </c>
      <c r="B38" s="45" t="s">
        <v>113</v>
      </c>
      <c r="C38" s="15"/>
      <c r="D38" s="46" t="s">
        <v>120</v>
      </c>
      <c r="E38" s="15">
        <v>4.7</v>
      </c>
      <c r="F38" s="15" t="s">
        <v>83</v>
      </c>
      <c r="G38" s="15">
        <v>62.32</v>
      </c>
      <c r="H38" s="15">
        <v>39.06</v>
      </c>
      <c r="I38" s="15">
        <v>23.2583</v>
      </c>
      <c r="J38" s="47" t="s">
        <v>84</v>
      </c>
      <c r="K38" s="15">
        <f t="shared" si="0"/>
        <v>7830.44</v>
      </c>
      <c r="L38" s="15">
        <v>487993</v>
      </c>
      <c r="M38" s="15" t="s">
        <v>85</v>
      </c>
      <c r="N38" s="48"/>
    </row>
    <row r="39" ht="14.25" spans="1:14">
      <c r="A39" s="45">
        <v>35</v>
      </c>
      <c r="B39" s="45" t="s">
        <v>113</v>
      </c>
      <c r="C39" s="15"/>
      <c r="D39" s="46" t="s">
        <v>121</v>
      </c>
      <c r="E39" s="15">
        <v>4.7</v>
      </c>
      <c r="F39" s="15" t="s">
        <v>83</v>
      </c>
      <c r="G39" s="15">
        <v>60.09</v>
      </c>
      <c r="H39" s="15">
        <v>37.665</v>
      </c>
      <c r="I39" s="15">
        <v>22.4278</v>
      </c>
      <c r="J39" s="47" t="s">
        <v>84</v>
      </c>
      <c r="K39" s="15">
        <f t="shared" si="0"/>
        <v>7830.54</v>
      </c>
      <c r="L39" s="15">
        <v>470537</v>
      </c>
      <c r="M39" s="15" t="s">
        <v>85</v>
      </c>
      <c r="N39" s="48"/>
    </row>
    <row r="40" ht="14.25" spans="1:14">
      <c r="A40" s="45">
        <v>36</v>
      </c>
      <c r="B40" s="45" t="s">
        <v>113</v>
      </c>
      <c r="C40" s="15"/>
      <c r="D40" s="46" t="s">
        <v>122</v>
      </c>
      <c r="E40" s="15">
        <v>4.7</v>
      </c>
      <c r="F40" s="15" t="s">
        <v>83</v>
      </c>
      <c r="G40" s="15">
        <v>53.12</v>
      </c>
      <c r="H40" s="15">
        <v>33.294</v>
      </c>
      <c r="I40" s="15">
        <v>19.825</v>
      </c>
      <c r="J40" s="47" t="s">
        <v>84</v>
      </c>
      <c r="K40" s="15">
        <f t="shared" si="0"/>
        <v>7830.87</v>
      </c>
      <c r="L40" s="15">
        <v>415976</v>
      </c>
      <c r="M40" s="15" t="s">
        <v>85</v>
      </c>
      <c r="N40" s="48"/>
    </row>
    <row r="41" ht="14.25" spans="1:14">
      <c r="A41" s="45">
        <v>37</v>
      </c>
      <c r="B41" s="45" t="s">
        <v>123</v>
      </c>
      <c r="C41" s="15"/>
      <c r="D41" s="46" t="s">
        <v>124</v>
      </c>
      <c r="E41" s="15">
        <v>4.95</v>
      </c>
      <c r="F41" s="15" t="s">
        <v>83</v>
      </c>
      <c r="G41" s="15">
        <v>19.77</v>
      </c>
      <c r="H41" s="15">
        <v>18.7688</v>
      </c>
      <c r="I41" s="15">
        <v>1.0034</v>
      </c>
      <c r="J41" s="47" t="s">
        <v>84</v>
      </c>
      <c r="K41" s="15">
        <f t="shared" si="0"/>
        <v>21616.14</v>
      </c>
      <c r="L41" s="15">
        <v>427351</v>
      </c>
      <c r="M41" s="15" t="s">
        <v>85</v>
      </c>
      <c r="N41" s="48"/>
    </row>
    <row r="42" ht="14.25" spans="1:14">
      <c r="A42" s="45">
        <v>38</v>
      </c>
      <c r="B42" s="45" t="s">
        <v>123</v>
      </c>
      <c r="C42" s="15"/>
      <c r="D42" s="46" t="s">
        <v>125</v>
      </c>
      <c r="E42" s="15">
        <v>4.95</v>
      </c>
      <c r="F42" s="15" t="s">
        <v>83</v>
      </c>
      <c r="G42" s="15">
        <v>43.6</v>
      </c>
      <c r="H42" s="15">
        <v>41.3892</v>
      </c>
      <c r="I42" s="15">
        <v>2.2127</v>
      </c>
      <c r="J42" s="47" t="s">
        <v>84</v>
      </c>
      <c r="K42" s="15">
        <f t="shared" si="0"/>
        <v>23840.96</v>
      </c>
      <c r="L42" s="15">
        <v>1039466</v>
      </c>
      <c r="M42" s="15" t="s">
        <v>85</v>
      </c>
      <c r="N42" s="48"/>
    </row>
    <row r="43" ht="14.25" spans="1:14">
      <c r="A43" s="45">
        <v>39</v>
      </c>
      <c r="B43" s="45" t="s">
        <v>123</v>
      </c>
      <c r="C43" s="15"/>
      <c r="D43" s="46" t="s">
        <v>126</v>
      </c>
      <c r="E43" s="15">
        <v>4.95</v>
      </c>
      <c r="F43" s="15" t="s">
        <v>83</v>
      </c>
      <c r="G43" s="15">
        <v>65.6</v>
      </c>
      <c r="H43" s="15">
        <v>62.2732</v>
      </c>
      <c r="I43" s="15">
        <v>3.3292</v>
      </c>
      <c r="J43" s="47" t="s">
        <v>84</v>
      </c>
      <c r="K43" s="15">
        <f t="shared" si="0"/>
        <v>23122.2</v>
      </c>
      <c r="L43" s="15">
        <v>1516816</v>
      </c>
      <c r="M43" s="15" t="s">
        <v>85</v>
      </c>
      <c r="N43" s="48"/>
    </row>
    <row r="44" ht="14.25" spans="1:14">
      <c r="A44" s="45">
        <v>40</v>
      </c>
      <c r="B44" s="45" t="s">
        <v>123</v>
      </c>
      <c r="C44" s="15"/>
      <c r="D44" s="46" t="s">
        <v>127</v>
      </c>
      <c r="E44" s="15">
        <v>4.95</v>
      </c>
      <c r="F44" s="15" t="s">
        <v>83</v>
      </c>
      <c r="G44" s="15">
        <v>33.12</v>
      </c>
      <c r="H44" s="15">
        <v>31.4352</v>
      </c>
      <c r="I44" s="15">
        <v>1.6805</v>
      </c>
      <c r="J44" s="47" t="s">
        <v>84</v>
      </c>
      <c r="K44" s="15">
        <f t="shared" si="0"/>
        <v>21609.6</v>
      </c>
      <c r="L44" s="15">
        <v>715710</v>
      </c>
      <c r="M44" s="15" t="s">
        <v>85</v>
      </c>
      <c r="N44" s="48"/>
    </row>
    <row r="45" ht="14.25" spans="1:14">
      <c r="A45" s="45">
        <v>41</v>
      </c>
      <c r="B45" s="45" t="s">
        <v>123</v>
      </c>
      <c r="C45" s="15"/>
      <c r="D45" s="46" t="s">
        <v>128</v>
      </c>
      <c r="E45" s="15">
        <v>4.95</v>
      </c>
      <c r="F45" s="15" t="s">
        <v>83</v>
      </c>
      <c r="G45" s="15">
        <v>136.85</v>
      </c>
      <c r="H45" s="15">
        <v>85.5928</v>
      </c>
      <c r="I45" s="15">
        <v>51.256</v>
      </c>
      <c r="J45" s="47" t="s">
        <v>84</v>
      </c>
      <c r="K45" s="15">
        <f t="shared" si="0"/>
        <v>7754.86</v>
      </c>
      <c r="L45" s="15">
        <v>1061252</v>
      </c>
      <c r="M45" s="15" t="s">
        <v>85</v>
      </c>
      <c r="N45" s="48"/>
    </row>
    <row r="46" ht="14.25" spans="1:14">
      <c r="A46" s="45">
        <v>42</v>
      </c>
      <c r="B46" s="45" t="s">
        <v>123</v>
      </c>
      <c r="C46" s="15"/>
      <c r="D46" s="46" t="s">
        <v>129</v>
      </c>
      <c r="E46" s="15">
        <v>4.95</v>
      </c>
      <c r="F46" s="15" t="s">
        <v>83</v>
      </c>
      <c r="G46" s="15">
        <v>169.69</v>
      </c>
      <c r="H46" s="15">
        <v>106.1328</v>
      </c>
      <c r="I46" s="15">
        <v>63.5563</v>
      </c>
      <c r="J46" s="47" t="s">
        <v>84</v>
      </c>
      <c r="K46" s="15">
        <f t="shared" si="0"/>
        <v>7754.88</v>
      </c>
      <c r="L46" s="15">
        <v>1315925</v>
      </c>
      <c r="M46" s="15" t="s">
        <v>85</v>
      </c>
      <c r="N46" s="48"/>
    </row>
    <row r="47" ht="14.25" spans="1:14">
      <c r="A47" s="45">
        <v>43</v>
      </c>
      <c r="B47" s="45" t="s">
        <v>123</v>
      </c>
      <c r="C47" s="15"/>
      <c r="D47" s="46" t="s">
        <v>130</v>
      </c>
      <c r="E47" s="15">
        <v>4.95</v>
      </c>
      <c r="F47" s="15" t="s">
        <v>83</v>
      </c>
      <c r="G47" s="15">
        <v>85.95</v>
      </c>
      <c r="H47" s="15">
        <v>51.435</v>
      </c>
      <c r="I47" s="15">
        <v>34.5165</v>
      </c>
      <c r="J47" s="47" t="s">
        <v>84</v>
      </c>
      <c r="K47" s="15">
        <f t="shared" si="0"/>
        <v>8422.32</v>
      </c>
      <c r="L47" s="15">
        <v>723898</v>
      </c>
      <c r="M47" s="15" t="s">
        <v>85</v>
      </c>
      <c r="N47" s="48"/>
    </row>
    <row r="48" ht="14.25" spans="1:14">
      <c r="A48" s="45">
        <v>44</v>
      </c>
      <c r="B48" s="45" t="s">
        <v>123</v>
      </c>
      <c r="C48" s="15"/>
      <c r="D48" s="46" t="s">
        <v>131</v>
      </c>
      <c r="E48" s="15">
        <v>4.95</v>
      </c>
      <c r="F48" s="15" t="s">
        <v>83</v>
      </c>
      <c r="G48" s="15">
        <v>84.32</v>
      </c>
      <c r="H48" s="15">
        <v>50.4606</v>
      </c>
      <c r="I48" s="15">
        <v>33.8625</v>
      </c>
      <c r="J48" s="47" t="s">
        <v>84</v>
      </c>
      <c r="K48" s="15">
        <f t="shared" si="0"/>
        <v>8422.3</v>
      </c>
      <c r="L48" s="15">
        <v>710168</v>
      </c>
      <c r="M48" s="15" t="s">
        <v>85</v>
      </c>
      <c r="N48" s="48"/>
    </row>
    <row r="49" ht="14.25" spans="1:14">
      <c r="A49" s="45">
        <v>45</v>
      </c>
      <c r="B49" s="45" t="s">
        <v>123</v>
      </c>
      <c r="C49" s="15"/>
      <c r="D49" s="46" t="s">
        <v>132</v>
      </c>
      <c r="E49" s="15">
        <v>4.95</v>
      </c>
      <c r="F49" s="15" t="s">
        <v>83</v>
      </c>
      <c r="G49" s="15">
        <v>75.95</v>
      </c>
      <c r="H49" s="15">
        <v>47.502</v>
      </c>
      <c r="I49" s="15">
        <v>28.4458</v>
      </c>
      <c r="J49" s="47" t="s">
        <v>84</v>
      </c>
      <c r="K49" s="15">
        <f t="shared" si="0"/>
        <v>8157.14</v>
      </c>
      <c r="L49" s="15">
        <v>619535</v>
      </c>
      <c r="M49" s="15" t="s">
        <v>85</v>
      </c>
      <c r="N49" s="48"/>
    </row>
    <row r="50" ht="14.25" spans="1:14">
      <c r="A50" s="45">
        <v>46</v>
      </c>
      <c r="B50" s="45" t="s">
        <v>123</v>
      </c>
      <c r="C50" s="15"/>
      <c r="D50" s="46" t="s">
        <v>133</v>
      </c>
      <c r="E50" s="15">
        <v>4.95</v>
      </c>
      <c r="F50" s="15" t="s">
        <v>83</v>
      </c>
      <c r="G50" s="15">
        <v>73.53</v>
      </c>
      <c r="H50" s="15">
        <v>45.99</v>
      </c>
      <c r="I50" s="15">
        <v>27.5406</v>
      </c>
      <c r="J50" s="47" t="s">
        <v>84</v>
      </c>
      <c r="K50" s="15">
        <f t="shared" si="0"/>
        <v>8155.24</v>
      </c>
      <c r="L50" s="15">
        <v>599655</v>
      </c>
      <c r="M50" s="15" t="s">
        <v>85</v>
      </c>
      <c r="N50" s="48"/>
    </row>
    <row r="51" ht="14.25" spans="1:14">
      <c r="A51" s="45">
        <v>47</v>
      </c>
      <c r="B51" s="45" t="s">
        <v>123</v>
      </c>
      <c r="C51" s="15"/>
      <c r="D51" s="46" t="s">
        <v>134</v>
      </c>
      <c r="E51" s="15">
        <v>4.95</v>
      </c>
      <c r="F51" s="15" t="s">
        <v>83</v>
      </c>
      <c r="G51" s="15">
        <v>92.82</v>
      </c>
      <c r="H51" s="15">
        <v>58.0522</v>
      </c>
      <c r="I51" s="15">
        <v>34.7637</v>
      </c>
      <c r="J51" s="47" t="s">
        <v>84</v>
      </c>
      <c r="K51" s="15">
        <f t="shared" si="0"/>
        <v>8172.38</v>
      </c>
      <c r="L51" s="15">
        <v>758560</v>
      </c>
      <c r="M51" s="15" t="s">
        <v>85</v>
      </c>
      <c r="N51" s="48"/>
    </row>
    <row r="52" ht="14.25" spans="1:14">
      <c r="A52" s="45">
        <v>48</v>
      </c>
      <c r="B52" s="45" t="s">
        <v>123</v>
      </c>
      <c r="C52" s="15"/>
      <c r="D52" s="46" t="s">
        <v>135</v>
      </c>
      <c r="E52" s="15">
        <v>4.95</v>
      </c>
      <c r="F52" s="15" t="s">
        <v>83</v>
      </c>
      <c r="G52" s="15">
        <v>91.57</v>
      </c>
      <c r="H52" s="15">
        <v>56.8442</v>
      </c>
      <c r="I52" s="15">
        <v>34.7226</v>
      </c>
      <c r="J52" s="47" t="s">
        <v>84</v>
      </c>
      <c r="K52" s="15">
        <f t="shared" si="0"/>
        <v>8241.09</v>
      </c>
      <c r="L52" s="15">
        <v>754637</v>
      </c>
      <c r="M52" s="15" t="s">
        <v>85</v>
      </c>
      <c r="N52" s="48"/>
    </row>
    <row r="53" ht="14.25" spans="1:14">
      <c r="A53" s="45">
        <v>49</v>
      </c>
      <c r="B53" s="45" t="s">
        <v>123</v>
      </c>
      <c r="C53" s="15"/>
      <c r="D53" s="46" t="s">
        <v>136</v>
      </c>
      <c r="E53" s="15">
        <v>4.95</v>
      </c>
      <c r="F53" s="15" t="s">
        <v>83</v>
      </c>
      <c r="G53" s="15">
        <v>64</v>
      </c>
      <c r="H53" s="15">
        <v>39.6042</v>
      </c>
      <c r="I53" s="15">
        <v>24.3985</v>
      </c>
      <c r="J53" s="47" t="s">
        <v>84</v>
      </c>
      <c r="K53" s="15">
        <f t="shared" si="0"/>
        <v>8686.53</v>
      </c>
      <c r="L53" s="15">
        <v>555938</v>
      </c>
      <c r="M53" s="15" t="s">
        <v>85</v>
      </c>
      <c r="N53" s="48"/>
    </row>
    <row r="54" ht="14.25" spans="1:14">
      <c r="A54" s="45">
        <v>50</v>
      </c>
      <c r="B54" s="45" t="s">
        <v>123</v>
      </c>
      <c r="C54" s="15"/>
      <c r="D54" s="46" t="s">
        <v>137</v>
      </c>
      <c r="E54" s="15">
        <v>4.7</v>
      </c>
      <c r="F54" s="15" t="s">
        <v>83</v>
      </c>
      <c r="G54" s="15">
        <v>138.36</v>
      </c>
      <c r="H54" s="15">
        <v>91.1376</v>
      </c>
      <c r="I54" s="15">
        <v>47.225</v>
      </c>
      <c r="J54" s="47" t="s">
        <v>84</v>
      </c>
      <c r="K54" s="15">
        <f t="shared" si="0"/>
        <v>7606.62</v>
      </c>
      <c r="L54" s="15">
        <v>1052452</v>
      </c>
      <c r="M54" s="15" t="s">
        <v>85</v>
      </c>
      <c r="N54" s="48"/>
    </row>
    <row r="55" ht="14.25" spans="1:14">
      <c r="A55" s="45">
        <v>51</v>
      </c>
      <c r="B55" s="45" t="s">
        <v>123</v>
      </c>
      <c r="C55" s="15"/>
      <c r="D55" s="46" t="s">
        <v>138</v>
      </c>
      <c r="E55" s="15">
        <v>4.7</v>
      </c>
      <c r="F55" s="15" t="s">
        <v>83</v>
      </c>
      <c r="G55" s="15">
        <v>160.39</v>
      </c>
      <c r="H55" s="15">
        <v>105.6456</v>
      </c>
      <c r="I55" s="15">
        <v>54.7427</v>
      </c>
      <c r="J55" s="47" t="s">
        <v>84</v>
      </c>
      <c r="K55" s="15">
        <f t="shared" si="0"/>
        <v>7606.07</v>
      </c>
      <c r="L55" s="15">
        <v>1219938</v>
      </c>
      <c r="M55" s="15" t="s">
        <v>85</v>
      </c>
      <c r="N55" s="48"/>
    </row>
    <row r="56" ht="14.25" spans="1:14">
      <c r="A56" s="45">
        <v>52</v>
      </c>
      <c r="B56" s="45" t="s">
        <v>123</v>
      </c>
      <c r="C56" s="15"/>
      <c r="D56" s="46" t="s">
        <v>139</v>
      </c>
      <c r="E56" s="15">
        <v>4.7</v>
      </c>
      <c r="F56" s="15" t="s">
        <v>83</v>
      </c>
      <c r="G56" s="15">
        <v>86.63</v>
      </c>
      <c r="H56" s="15">
        <v>57.06</v>
      </c>
      <c r="I56" s="15">
        <v>29.5668</v>
      </c>
      <c r="J56" s="47" t="s">
        <v>84</v>
      </c>
      <c r="K56" s="15">
        <f t="shared" si="0"/>
        <v>7854.99</v>
      </c>
      <c r="L56" s="15">
        <v>680478</v>
      </c>
      <c r="M56" s="15" t="s">
        <v>85</v>
      </c>
      <c r="N56" s="48"/>
    </row>
    <row r="57" ht="14.25" spans="1:14">
      <c r="A57" s="45">
        <v>53</v>
      </c>
      <c r="B57" s="45" t="s">
        <v>123</v>
      </c>
      <c r="C57" s="15"/>
      <c r="D57" s="46" t="s">
        <v>140</v>
      </c>
      <c r="E57" s="15">
        <v>4.7</v>
      </c>
      <c r="F57" s="15" t="s">
        <v>83</v>
      </c>
      <c r="G57" s="15">
        <v>138</v>
      </c>
      <c r="H57" s="15">
        <v>90.9006</v>
      </c>
      <c r="I57" s="15">
        <v>47.102</v>
      </c>
      <c r="J57" s="47" t="s">
        <v>84</v>
      </c>
      <c r="K57" s="15">
        <f t="shared" si="0"/>
        <v>7230.06</v>
      </c>
      <c r="L57" s="15">
        <v>997748</v>
      </c>
      <c r="M57" s="15" t="s">
        <v>85</v>
      </c>
      <c r="N57" s="48"/>
    </row>
    <row r="58" ht="14.25" spans="1:14">
      <c r="A58" s="45">
        <v>54</v>
      </c>
      <c r="B58" s="45" t="s">
        <v>123</v>
      </c>
      <c r="C58" s="15"/>
      <c r="D58" s="46" t="s">
        <v>141</v>
      </c>
      <c r="E58" s="15">
        <v>4.7</v>
      </c>
      <c r="F58" s="15" t="s">
        <v>83</v>
      </c>
      <c r="G58" s="15">
        <v>77.3</v>
      </c>
      <c r="H58" s="15">
        <v>50.9142</v>
      </c>
      <c r="I58" s="15">
        <v>26.3824</v>
      </c>
      <c r="J58" s="47" t="s">
        <v>84</v>
      </c>
      <c r="K58" s="15">
        <f t="shared" si="0"/>
        <v>7854.99</v>
      </c>
      <c r="L58" s="15">
        <v>607191</v>
      </c>
      <c r="M58" s="15" t="s">
        <v>85</v>
      </c>
      <c r="N58" s="48"/>
    </row>
    <row r="59" ht="14.25" spans="1:14">
      <c r="A59" s="45">
        <v>55</v>
      </c>
      <c r="B59" s="45" t="s">
        <v>123</v>
      </c>
      <c r="C59" s="15"/>
      <c r="D59" s="46" t="s">
        <v>142</v>
      </c>
      <c r="E59" s="15">
        <v>4.7</v>
      </c>
      <c r="F59" s="15" t="s">
        <v>83</v>
      </c>
      <c r="G59" s="15">
        <v>75.74</v>
      </c>
      <c r="H59" s="15">
        <v>49.8864</v>
      </c>
      <c r="I59" s="15">
        <v>25.8498</v>
      </c>
      <c r="J59" s="47" t="s">
        <v>84</v>
      </c>
      <c r="K59" s="15">
        <f t="shared" si="0"/>
        <v>7854.99</v>
      </c>
      <c r="L59" s="15">
        <v>594937</v>
      </c>
      <c r="M59" s="15" t="s">
        <v>85</v>
      </c>
      <c r="N59" s="48"/>
    </row>
    <row r="60" ht="14.25" spans="1:14">
      <c r="A60" s="45">
        <v>56</v>
      </c>
      <c r="B60" s="45" t="s">
        <v>123</v>
      </c>
      <c r="C60" s="15"/>
      <c r="D60" s="46" t="s">
        <v>143</v>
      </c>
      <c r="E60" s="15">
        <v>4.7</v>
      </c>
      <c r="F60" s="15" t="s">
        <v>83</v>
      </c>
      <c r="G60" s="15">
        <v>100.48</v>
      </c>
      <c r="H60" s="15">
        <v>66.184</v>
      </c>
      <c r="I60" s="15">
        <v>34.2946</v>
      </c>
      <c r="J60" s="47" t="s">
        <v>84</v>
      </c>
      <c r="K60" s="15">
        <f t="shared" si="0"/>
        <v>7390.77</v>
      </c>
      <c r="L60" s="15">
        <v>742625</v>
      </c>
      <c r="M60" s="15" t="s">
        <v>85</v>
      </c>
      <c r="N60" s="48"/>
    </row>
    <row r="61" ht="14.25" spans="1:14">
      <c r="A61" s="45">
        <v>57</v>
      </c>
      <c r="B61" s="45" t="s">
        <v>123</v>
      </c>
      <c r="C61" s="15"/>
      <c r="D61" s="46" t="s">
        <v>144</v>
      </c>
      <c r="E61" s="15">
        <v>4.7</v>
      </c>
      <c r="F61" s="15" t="s">
        <v>83</v>
      </c>
      <c r="G61" s="15">
        <v>84.5</v>
      </c>
      <c r="H61" s="15">
        <v>55.6582</v>
      </c>
      <c r="I61" s="15">
        <v>28.8404</v>
      </c>
      <c r="J61" s="47" t="s">
        <v>84</v>
      </c>
      <c r="K61" s="15">
        <f t="shared" si="0"/>
        <v>7854.99</v>
      </c>
      <c r="L61" s="15">
        <v>663747</v>
      </c>
      <c r="M61" s="15" t="s">
        <v>85</v>
      </c>
      <c r="N61" s="48"/>
    </row>
    <row r="62" ht="14.25" spans="1:14">
      <c r="A62" s="45">
        <v>58</v>
      </c>
      <c r="B62" s="45" t="s">
        <v>123</v>
      </c>
      <c r="C62" s="15"/>
      <c r="D62" s="46" t="s">
        <v>145</v>
      </c>
      <c r="E62" s="15">
        <v>4.7</v>
      </c>
      <c r="F62" s="15" t="s">
        <v>83</v>
      </c>
      <c r="G62" s="15">
        <v>76.23</v>
      </c>
      <c r="H62" s="15">
        <v>50.2146</v>
      </c>
      <c r="I62" s="15">
        <v>26.0197</v>
      </c>
      <c r="J62" s="47" t="s">
        <v>84</v>
      </c>
      <c r="K62" s="15">
        <f t="shared" si="0"/>
        <v>7803.49</v>
      </c>
      <c r="L62" s="15">
        <v>594860</v>
      </c>
      <c r="M62" s="15" t="s">
        <v>85</v>
      </c>
      <c r="N62" s="48"/>
    </row>
    <row r="63" ht="14.25" spans="1:14">
      <c r="A63" s="45">
        <v>59</v>
      </c>
      <c r="B63" s="45" t="s">
        <v>123</v>
      </c>
      <c r="C63" s="15"/>
      <c r="D63" s="46" t="s">
        <v>146</v>
      </c>
      <c r="E63" s="15">
        <v>4.7</v>
      </c>
      <c r="F63" s="15" t="s">
        <v>83</v>
      </c>
      <c r="G63" s="15">
        <v>86.94</v>
      </c>
      <c r="H63" s="15">
        <v>56.837</v>
      </c>
      <c r="I63" s="15">
        <v>30.0986</v>
      </c>
      <c r="J63" s="47" t="s">
        <v>84</v>
      </c>
      <c r="K63" s="15">
        <f t="shared" si="0"/>
        <v>7854.99</v>
      </c>
      <c r="L63" s="15">
        <v>682913</v>
      </c>
      <c r="M63" s="15" t="s">
        <v>85</v>
      </c>
      <c r="N63" s="48"/>
    </row>
    <row r="64" ht="14.25" spans="1:14">
      <c r="A64" s="45">
        <v>60</v>
      </c>
      <c r="B64" s="45" t="s">
        <v>147</v>
      </c>
      <c r="C64" s="15"/>
      <c r="D64" s="46" t="s">
        <v>148</v>
      </c>
      <c r="E64" s="15">
        <v>4.95</v>
      </c>
      <c r="F64" s="15" t="s">
        <v>83</v>
      </c>
      <c r="G64" s="15">
        <v>44.99</v>
      </c>
      <c r="H64" s="15">
        <v>43.0902</v>
      </c>
      <c r="I64" s="15">
        <v>1.8994</v>
      </c>
      <c r="J64" s="47" t="s">
        <v>84</v>
      </c>
      <c r="K64" s="15">
        <f t="shared" si="0"/>
        <v>22009.14</v>
      </c>
      <c r="L64" s="15">
        <v>990191</v>
      </c>
      <c r="M64" s="15" t="s">
        <v>85</v>
      </c>
      <c r="N64" s="48"/>
    </row>
    <row r="65" ht="14.25" spans="1:14">
      <c r="A65" s="45">
        <v>61</v>
      </c>
      <c r="B65" s="45" t="s">
        <v>147</v>
      </c>
      <c r="C65" s="15"/>
      <c r="D65" s="46" t="s">
        <v>149</v>
      </c>
      <c r="E65" s="15">
        <v>4.95</v>
      </c>
      <c r="F65" s="15" t="s">
        <v>83</v>
      </c>
      <c r="G65" s="15">
        <v>44.99</v>
      </c>
      <c r="H65" s="15">
        <v>43.0902</v>
      </c>
      <c r="I65" s="15">
        <v>1.8994</v>
      </c>
      <c r="J65" s="47" t="s">
        <v>84</v>
      </c>
      <c r="K65" s="15">
        <f t="shared" si="0"/>
        <v>22009.14</v>
      </c>
      <c r="L65" s="15">
        <v>990191</v>
      </c>
      <c r="M65" s="15" t="s">
        <v>85</v>
      </c>
      <c r="N65" s="48"/>
    </row>
    <row r="66" ht="14.25" spans="1:14">
      <c r="A66" s="45">
        <v>62</v>
      </c>
      <c r="B66" s="45" t="s">
        <v>147</v>
      </c>
      <c r="C66" s="15"/>
      <c r="D66" s="46" t="s">
        <v>150</v>
      </c>
      <c r="E66" s="15">
        <v>4.95</v>
      </c>
      <c r="F66" s="15" t="s">
        <v>83</v>
      </c>
      <c r="G66" s="15">
        <v>44.99</v>
      </c>
      <c r="H66" s="15">
        <v>43.0902</v>
      </c>
      <c r="I66" s="15">
        <v>1.8994</v>
      </c>
      <c r="J66" s="47" t="s">
        <v>84</v>
      </c>
      <c r="K66" s="15">
        <f t="shared" si="0"/>
        <v>22009.14</v>
      </c>
      <c r="L66" s="15">
        <v>990191</v>
      </c>
      <c r="M66" s="15" t="s">
        <v>85</v>
      </c>
      <c r="N66" s="48"/>
    </row>
    <row r="67" ht="14.25" spans="1:14">
      <c r="A67" s="45">
        <v>63</v>
      </c>
      <c r="B67" s="45" t="s">
        <v>147</v>
      </c>
      <c r="C67" s="15"/>
      <c r="D67" s="46" t="s">
        <v>151</v>
      </c>
      <c r="E67" s="15">
        <v>4.95</v>
      </c>
      <c r="F67" s="15" t="s">
        <v>83</v>
      </c>
      <c r="G67" s="15">
        <v>44.99</v>
      </c>
      <c r="H67" s="15">
        <v>43.0902</v>
      </c>
      <c r="I67" s="15">
        <v>1.8994</v>
      </c>
      <c r="J67" s="47" t="s">
        <v>84</v>
      </c>
      <c r="K67" s="15">
        <f t="shared" si="0"/>
        <v>22009.14</v>
      </c>
      <c r="L67" s="15">
        <v>990191</v>
      </c>
      <c r="M67" s="15" t="s">
        <v>85</v>
      </c>
      <c r="N67" s="48"/>
    </row>
    <row r="68" ht="14.25" spans="1:14">
      <c r="A68" s="45">
        <v>64</v>
      </c>
      <c r="B68" s="45" t="s">
        <v>147</v>
      </c>
      <c r="C68" s="15"/>
      <c r="D68" s="46" t="s">
        <v>152</v>
      </c>
      <c r="E68" s="15">
        <v>4.95</v>
      </c>
      <c r="F68" s="15" t="s">
        <v>83</v>
      </c>
      <c r="G68" s="15">
        <v>44.06</v>
      </c>
      <c r="H68" s="15">
        <v>42.201</v>
      </c>
      <c r="I68" s="15">
        <v>1.8601</v>
      </c>
      <c r="J68" s="47" t="s">
        <v>84</v>
      </c>
      <c r="K68" s="15">
        <f t="shared" si="0"/>
        <v>22009.1</v>
      </c>
      <c r="L68" s="15">
        <v>969721</v>
      </c>
      <c r="M68" s="15" t="s">
        <v>85</v>
      </c>
      <c r="N68" s="48"/>
    </row>
    <row r="69" ht="14.25" spans="1:14">
      <c r="A69" s="45">
        <v>65</v>
      </c>
      <c r="B69" s="45" t="s">
        <v>147</v>
      </c>
      <c r="C69" s="15"/>
      <c r="D69" s="46" t="s">
        <v>153</v>
      </c>
      <c r="E69" s="15">
        <v>4.95</v>
      </c>
      <c r="F69" s="15" t="s">
        <v>83</v>
      </c>
      <c r="G69" s="15">
        <v>44.06</v>
      </c>
      <c r="H69" s="15">
        <v>42.201</v>
      </c>
      <c r="I69" s="15">
        <v>1.8601</v>
      </c>
      <c r="J69" s="47" t="s">
        <v>84</v>
      </c>
      <c r="K69" s="15">
        <f t="shared" si="0"/>
        <v>22009.1</v>
      </c>
      <c r="L69" s="15">
        <v>969721</v>
      </c>
      <c r="M69" s="15" t="s">
        <v>85</v>
      </c>
      <c r="N69" s="48"/>
    </row>
    <row r="70" ht="14.25" spans="1:14">
      <c r="A70" s="45">
        <v>66</v>
      </c>
      <c r="B70" s="45" t="s">
        <v>147</v>
      </c>
      <c r="C70" s="15"/>
      <c r="D70" s="46" t="s">
        <v>154</v>
      </c>
      <c r="E70" s="15">
        <v>4.95</v>
      </c>
      <c r="F70" s="15" t="s">
        <v>83</v>
      </c>
      <c r="G70" s="15">
        <v>44.06</v>
      </c>
      <c r="H70" s="15">
        <v>42.201</v>
      </c>
      <c r="I70" s="15">
        <v>1.8601</v>
      </c>
      <c r="J70" s="47" t="s">
        <v>84</v>
      </c>
      <c r="K70" s="15">
        <f t="shared" ref="K70:K133" si="1">ROUND(L70/G70,2)</f>
        <v>22009.1</v>
      </c>
      <c r="L70" s="15">
        <v>969721</v>
      </c>
      <c r="M70" s="15" t="s">
        <v>85</v>
      </c>
      <c r="N70" s="48"/>
    </row>
    <row r="71" ht="14.25" spans="1:14">
      <c r="A71" s="45">
        <v>67</v>
      </c>
      <c r="B71" s="45" t="s">
        <v>147</v>
      </c>
      <c r="C71" s="15"/>
      <c r="D71" s="46" t="s">
        <v>155</v>
      </c>
      <c r="E71" s="15">
        <v>4.95</v>
      </c>
      <c r="F71" s="15" t="s">
        <v>83</v>
      </c>
      <c r="G71" s="15">
        <v>44.99</v>
      </c>
      <c r="H71" s="15">
        <v>43.0902</v>
      </c>
      <c r="I71" s="15">
        <v>1.8994</v>
      </c>
      <c r="J71" s="47" t="s">
        <v>84</v>
      </c>
      <c r="K71" s="15">
        <f t="shared" si="1"/>
        <v>22009.11</v>
      </c>
      <c r="L71" s="15">
        <v>990190</v>
      </c>
      <c r="M71" s="15" t="s">
        <v>85</v>
      </c>
      <c r="N71" s="48"/>
    </row>
    <row r="72" ht="14.25" spans="1:14">
      <c r="A72" s="45">
        <v>68</v>
      </c>
      <c r="B72" s="45" t="s">
        <v>147</v>
      </c>
      <c r="C72" s="15"/>
      <c r="D72" s="46" t="s">
        <v>156</v>
      </c>
      <c r="E72" s="15">
        <v>4.95</v>
      </c>
      <c r="F72" s="15" t="s">
        <v>83</v>
      </c>
      <c r="G72" s="15">
        <v>44.99</v>
      </c>
      <c r="H72" s="15">
        <v>43.0902</v>
      </c>
      <c r="I72" s="15">
        <v>1.8994</v>
      </c>
      <c r="J72" s="47" t="s">
        <v>84</v>
      </c>
      <c r="K72" s="15">
        <f t="shared" si="1"/>
        <v>22009.11</v>
      </c>
      <c r="L72" s="15">
        <v>990190</v>
      </c>
      <c r="M72" s="15" t="s">
        <v>85</v>
      </c>
      <c r="N72" s="48"/>
    </row>
    <row r="73" ht="14.25" spans="1:14">
      <c r="A73" s="45">
        <v>69</v>
      </c>
      <c r="B73" s="45" t="s">
        <v>147</v>
      </c>
      <c r="C73" s="15"/>
      <c r="D73" s="46" t="s">
        <v>157</v>
      </c>
      <c r="E73" s="15">
        <v>4.95</v>
      </c>
      <c r="F73" s="15" t="s">
        <v>83</v>
      </c>
      <c r="G73" s="15">
        <v>44.06</v>
      </c>
      <c r="H73" s="15">
        <v>42.201</v>
      </c>
      <c r="I73" s="15">
        <v>1.8601</v>
      </c>
      <c r="J73" s="47" t="s">
        <v>84</v>
      </c>
      <c r="K73" s="15">
        <f t="shared" si="1"/>
        <v>22009.12</v>
      </c>
      <c r="L73" s="15">
        <v>969722</v>
      </c>
      <c r="M73" s="15" t="s">
        <v>85</v>
      </c>
      <c r="N73" s="48"/>
    </row>
    <row r="74" ht="14.25" spans="1:14">
      <c r="A74" s="45">
        <v>70</v>
      </c>
      <c r="B74" s="45" t="s">
        <v>147</v>
      </c>
      <c r="C74" s="15"/>
      <c r="D74" s="46" t="s">
        <v>158</v>
      </c>
      <c r="E74" s="15">
        <v>4.95</v>
      </c>
      <c r="F74" s="15" t="s">
        <v>83</v>
      </c>
      <c r="G74" s="15">
        <v>44.06</v>
      </c>
      <c r="H74" s="15">
        <v>42.201</v>
      </c>
      <c r="I74" s="15">
        <v>1.8601</v>
      </c>
      <c r="J74" s="47" t="s">
        <v>84</v>
      </c>
      <c r="K74" s="15">
        <f t="shared" si="1"/>
        <v>22009.12</v>
      </c>
      <c r="L74" s="15">
        <v>969722</v>
      </c>
      <c r="M74" s="15" t="s">
        <v>85</v>
      </c>
      <c r="N74" s="48"/>
    </row>
    <row r="75" ht="14.25" spans="1:14">
      <c r="A75" s="45">
        <v>71</v>
      </c>
      <c r="B75" s="45" t="s">
        <v>147</v>
      </c>
      <c r="C75" s="15"/>
      <c r="D75" s="46" t="s">
        <v>159</v>
      </c>
      <c r="E75" s="15">
        <v>4.95</v>
      </c>
      <c r="F75" s="15" t="s">
        <v>83</v>
      </c>
      <c r="G75" s="15">
        <v>44.99</v>
      </c>
      <c r="H75" s="15">
        <v>43.0902</v>
      </c>
      <c r="I75" s="15">
        <v>1.8994</v>
      </c>
      <c r="J75" s="47" t="s">
        <v>84</v>
      </c>
      <c r="K75" s="15">
        <f t="shared" si="1"/>
        <v>22009.14</v>
      </c>
      <c r="L75" s="15">
        <v>990191</v>
      </c>
      <c r="M75" s="15" t="s">
        <v>85</v>
      </c>
      <c r="N75" s="48"/>
    </row>
    <row r="76" ht="14.25" spans="1:14">
      <c r="A76" s="45">
        <v>72</v>
      </c>
      <c r="B76" s="45" t="s">
        <v>147</v>
      </c>
      <c r="C76" s="15"/>
      <c r="D76" s="46" t="s">
        <v>160</v>
      </c>
      <c r="E76" s="15">
        <v>4.95</v>
      </c>
      <c r="F76" s="15" t="s">
        <v>83</v>
      </c>
      <c r="G76" s="15">
        <v>44.99</v>
      </c>
      <c r="H76" s="15">
        <v>43.0902</v>
      </c>
      <c r="I76" s="15">
        <v>1.8994</v>
      </c>
      <c r="J76" s="47" t="s">
        <v>84</v>
      </c>
      <c r="K76" s="15">
        <f t="shared" si="1"/>
        <v>22009.14</v>
      </c>
      <c r="L76" s="15">
        <v>990191</v>
      </c>
      <c r="M76" s="15" t="s">
        <v>85</v>
      </c>
      <c r="N76" s="48"/>
    </row>
    <row r="77" ht="14.25" spans="1:14">
      <c r="A77" s="45">
        <v>73</v>
      </c>
      <c r="B77" s="45" t="s">
        <v>147</v>
      </c>
      <c r="C77" s="15"/>
      <c r="D77" s="46" t="s">
        <v>161</v>
      </c>
      <c r="E77" s="15">
        <v>4.95</v>
      </c>
      <c r="F77" s="15" t="s">
        <v>83</v>
      </c>
      <c r="G77" s="15">
        <v>44.99</v>
      </c>
      <c r="H77" s="15">
        <v>43.0902</v>
      </c>
      <c r="I77" s="15">
        <v>1.8994</v>
      </c>
      <c r="J77" s="47" t="s">
        <v>84</v>
      </c>
      <c r="K77" s="15">
        <f t="shared" si="1"/>
        <v>23974.22</v>
      </c>
      <c r="L77" s="15">
        <v>1078600</v>
      </c>
      <c r="M77" s="15" t="s">
        <v>85</v>
      </c>
      <c r="N77" s="48"/>
    </row>
    <row r="78" ht="14.25" spans="1:14">
      <c r="A78" s="45">
        <v>74</v>
      </c>
      <c r="B78" s="45" t="s">
        <v>147</v>
      </c>
      <c r="C78" s="15"/>
      <c r="D78" s="46" t="s">
        <v>162</v>
      </c>
      <c r="E78" s="15">
        <v>4.95</v>
      </c>
      <c r="F78" s="15" t="s">
        <v>83</v>
      </c>
      <c r="G78" s="15">
        <v>49.62</v>
      </c>
      <c r="H78" s="15">
        <v>47.528</v>
      </c>
      <c r="I78" s="15">
        <v>2.0949</v>
      </c>
      <c r="J78" s="47" t="s">
        <v>84</v>
      </c>
      <c r="K78" s="15">
        <f t="shared" si="1"/>
        <v>25939.34</v>
      </c>
      <c r="L78" s="15">
        <v>1287110</v>
      </c>
      <c r="M78" s="15" t="s">
        <v>85</v>
      </c>
      <c r="N78" s="48"/>
    </row>
    <row r="79" ht="14.25" spans="1:14">
      <c r="A79" s="45">
        <v>75</v>
      </c>
      <c r="B79" s="45" t="s">
        <v>147</v>
      </c>
      <c r="C79" s="15"/>
      <c r="D79" s="46" t="s">
        <v>163</v>
      </c>
      <c r="E79" s="15">
        <v>4.95</v>
      </c>
      <c r="F79" s="15" t="s">
        <v>83</v>
      </c>
      <c r="G79" s="15">
        <v>40.78</v>
      </c>
      <c r="H79" s="15">
        <v>39.0559</v>
      </c>
      <c r="I79" s="15">
        <v>1.7215</v>
      </c>
      <c r="J79" s="47" t="s">
        <v>84</v>
      </c>
      <c r="K79" s="15">
        <f t="shared" si="1"/>
        <v>25939.33</v>
      </c>
      <c r="L79" s="15">
        <v>1057806</v>
      </c>
      <c r="M79" s="15" t="s">
        <v>85</v>
      </c>
      <c r="N79" s="48"/>
    </row>
    <row r="80" ht="14.25" spans="1:14">
      <c r="A80" s="45">
        <v>76</v>
      </c>
      <c r="B80" s="45" t="s">
        <v>147</v>
      </c>
      <c r="C80" s="15"/>
      <c r="D80" s="46" t="s">
        <v>164</v>
      </c>
      <c r="E80" s="15">
        <v>4.95</v>
      </c>
      <c r="F80" s="15" t="s">
        <v>83</v>
      </c>
      <c r="G80" s="15">
        <v>132.91</v>
      </c>
      <c r="H80" s="15">
        <v>95.1403</v>
      </c>
      <c r="I80" s="15">
        <v>37.7715</v>
      </c>
      <c r="J80" s="47" t="s">
        <v>84</v>
      </c>
      <c r="K80" s="15">
        <f t="shared" si="1"/>
        <v>17677.92</v>
      </c>
      <c r="L80" s="15">
        <v>2349572</v>
      </c>
      <c r="M80" s="15" t="s">
        <v>85</v>
      </c>
      <c r="N80" s="48"/>
    </row>
    <row r="81" ht="14.25" spans="1:14">
      <c r="A81" s="45">
        <v>77</v>
      </c>
      <c r="B81" s="45" t="s">
        <v>147</v>
      </c>
      <c r="C81" s="15"/>
      <c r="D81" s="46" t="s">
        <v>165</v>
      </c>
      <c r="E81" s="15">
        <v>4.95</v>
      </c>
      <c r="F81" s="15" t="s">
        <v>83</v>
      </c>
      <c r="G81" s="15">
        <v>156.84</v>
      </c>
      <c r="H81" s="15">
        <v>108.7425</v>
      </c>
      <c r="I81" s="15">
        <v>48.0964</v>
      </c>
      <c r="J81" s="47" t="s">
        <v>84</v>
      </c>
      <c r="K81" s="15">
        <f t="shared" si="1"/>
        <v>17676.88</v>
      </c>
      <c r="L81" s="15">
        <v>2772442</v>
      </c>
      <c r="M81" s="15" t="s">
        <v>85</v>
      </c>
      <c r="N81" s="48"/>
    </row>
    <row r="82" ht="14.25" spans="1:14">
      <c r="A82" s="45">
        <v>78</v>
      </c>
      <c r="B82" s="45" t="s">
        <v>147</v>
      </c>
      <c r="C82" s="15"/>
      <c r="D82" s="46" t="s">
        <v>166</v>
      </c>
      <c r="E82" s="15">
        <v>4.95</v>
      </c>
      <c r="F82" s="15" t="s">
        <v>83</v>
      </c>
      <c r="G82" s="15">
        <v>156.84</v>
      </c>
      <c r="H82" s="15">
        <v>108.7425</v>
      </c>
      <c r="I82" s="15">
        <v>48.0964</v>
      </c>
      <c r="J82" s="47" t="s">
        <v>84</v>
      </c>
      <c r="K82" s="15">
        <f t="shared" si="1"/>
        <v>17676.88</v>
      </c>
      <c r="L82" s="15">
        <v>2772442</v>
      </c>
      <c r="M82" s="15" t="s">
        <v>85</v>
      </c>
      <c r="N82" s="48"/>
    </row>
    <row r="83" ht="14.25" spans="1:14">
      <c r="A83" s="45">
        <v>79</v>
      </c>
      <c r="B83" s="45" t="s">
        <v>147</v>
      </c>
      <c r="C83" s="15"/>
      <c r="D83" s="46" t="s">
        <v>167</v>
      </c>
      <c r="E83" s="15">
        <v>4.95</v>
      </c>
      <c r="F83" s="15" t="s">
        <v>83</v>
      </c>
      <c r="G83" s="15">
        <v>156.84</v>
      </c>
      <c r="H83" s="15">
        <v>108.7425</v>
      </c>
      <c r="I83" s="15">
        <v>48.0964</v>
      </c>
      <c r="J83" s="47" t="s">
        <v>84</v>
      </c>
      <c r="K83" s="15">
        <f t="shared" si="1"/>
        <v>17676.88</v>
      </c>
      <c r="L83" s="15">
        <v>2772442</v>
      </c>
      <c r="M83" s="15" t="s">
        <v>85</v>
      </c>
      <c r="N83" s="48"/>
    </row>
    <row r="84" ht="14.25" spans="1:14">
      <c r="A84" s="45">
        <v>80</v>
      </c>
      <c r="B84" s="45" t="s">
        <v>147</v>
      </c>
      <c r="C84" s="15"/>
      <c r="D84" s="46" t="s">
        <v>168</v>
      </c>
      <c r="E84" s="15">
        <v>4.95</v>
      </c>
      <c r="F84" s="15" t="s">
        <v>83</v>
      </c>
      <c r="G84" s="15">
        <v>156.84</v>
      </c>
      <c r="H84" s="15">
        <v>108.7425</v>
      </c>
      <c r="I84" s="15">
        <v>48.0964</v>
      </c>
      <c r="J84" s="47" t="s">
        <v>84</v>
      </c>
      <c r="K84" s="15">
        <f t="shared" si="1"/>
        <v>17676.88</v>
      </c>
      <c r="L84" s="15">
        <v>2772442</v>
      </c>
      <c r="M84" s="15" t="s">
        <v>85</v>
      </c>
      <c r="N84" s="48"/>
    </row>
    <row r="85" ht="14.25" spans="1:14">
      <c r="A85" s="45">
        <v>81</v>
      </c>
      <c r="B85" s="45" t="s">
        <v>147</v>
      </c>
      <c r="C85" s="15"/>
      <c r="D85" s="46" t="s">
        <v>169</v>
      </c>
      <c r="E85" s="15">
        <v>4.95</v>
      </c>
      <c r="F85" s="15" t="s">
        <v>83</v>
      </c>
      <c r="G85" s="15">
        <v>156.84</v>
      </c>
      <c r="H85" s="15">
        <v>108.7425</v>
      </c>
      <c r="I85" s="15">
        <v>48.0964</v>
      </c>
      <c r="J85" s="47" t="s">
        <v>84</v>
      </c>
      <c r="K85" s="15">
        <f t="shared" si="1"/>
        <v>17676.88</v>
      </c>
      <c r="L85" s="15">
        <v>2772442</v>
      </c>
      <c r="M85" s="15" t="s">
        <v>85</v>
      </c>
      <c r="N85" s="48"/>
    </row>
    <row r="86" ht="14.25" spans="1:14">
      <c r="A86" s="45">
        <v>82</v>
      </c>
      <c r="B86" s="45" t="s">
        <v>147</v>
      </c>
      <c r="C86" s="15"/>
      <c r="D86" s="46" t="s">
        <v>170</v>
      </c>
      <c r="E86" s="15">
        <v>4.95</v>
      </c>
      <c r="F86" s="15" t="s">
        <v>83</v>
      </c>
      <c r="G86" s="15">
        <v>156.84</v>
      </c>
      <c r="H86" s="15">
        <v>108.7425</v>
      </c>
      <c r="I86" s="15">
        <v>48.0964</v>
      </c>
      <c r="J86" s="47" t="s">
        <v>84</v>
      </c>
      <c r="K86" s="15">
        <f t="shared" si="1"/>
        <v>17676.88</v>
      </c>
      <c r="L86" s="15">
        <v>2772442</v>
      </c>
      <c r="M86" s="15" t="s">
        <v>85</v>
      </c>
      <c r="N86" s="48"/>
    </row>
    <row r="87" ht="14.25" spans="1:14">
      <c r="A87" s="45">
        <v>83</v>
      </c>
      <c r="B87" s="45" t="s">
        <v>147</v>
      </c>
      <c r="C87" s="15"/>
      <c r="D87" s="46" t="s">
        <v>171</v>
      </c>
      <c r="E87" s="15">
        <v>4.95</v>
      </c>
      <c r="F87" s="15" t="s">
        <v>83</v>
      </c>
      <c r="G87" s="15">
        <v>156.84</v>
      </c>
      <c r="H87" s="15">
        <v>108.7425</v>
      </c>
      <c r="I87" s="15">
        <v>48.0964</v>
      </c>
      <c r="J87" s="47" t="s">
        <v>84</v>
      </c>
      <c r="K87" s="15">
        <f t="shared" si="1"/>
        <v>17676.88</v>
      </c>
      <c r="L87" s="15">
        <v>2772442</v>
      </c>
      <c r="M87" s="15" t="s">
        <v>85</v>
      </c>
      <c r="N87" s="48"/>
    </row>
    <row r="88" ht="14.25" spans="1:14">
      <c r="A88" s="45">
        <v>84</v>
      </c>
      <c r="B88" s="45" t="s">
        <v>147</v>
      </c>
      <c r="C88" s="15"/>
      <c r="D88" s="46" t="s">
        <v>172</v>
      </c>
      <c r="E88" s="15">
        <v>4.95</v>
      </c>
      <c r="F88" s="15" t="s">
        <v>83</v>
      </c>
      <c r="G88" s="15">
        <v>184.03</v>
      </c>
      <c r="H88" s="15">
        <v>132.5061</v>
      </c>
      <c r="I88" s="15">
        <v>51.5206</v>
      </c>
      <c r="J88" s="47" t="s">
        <v>84</v>
      </c>
      <c r="K88" s="15">
        <f t="shared" si="1"/>
        <v>17954.03</v>
      </c>
      <c r="L88" s="15">
        <v>3304080</v>
      </c>
      <c r="M88" s="15" t="s">
        <v>85</v>
      </c>
      <c r="N88" s="48"/>
    </row>
    <row r="89" ht="14.25" spans="1:14">
      <c r="A89" s="45">
        <v>85</v>
      </c>
      <c r="B89" s="45" t="s">
        <v>147</v>
      </c>
      <c r="C89" s="15"/>
      <c r="D89" s="46" t="s">
        <v>173</v>
      </c>
      <c r="E89" s="15">
        <v>4.95</v>
      </c>
      <c r="F89" s="15" t="s">
        <v>83</v>
      </c>
      <c r="G89" s="15">
        <v>156.84</v>
      </c>
      <c r="H89" s="15">
        <v>108.7425</v>
      </c>
      <c r="I89" s="15">
        <v>48.0964</v>
      </c>
      <c r="J89" s="47" t="s">
        <v>84</v>
      </c>
      <c r="K89" s="15">
        <f t="shared" si="1"/>
        <v>17676.88</v>
      </c>
      <c r="L89" s="15">
        <v>2772442</v>
      </c>
      <c r="M89" s="15" t="s">
        <v>85</v>
      </c>
      <c r="N89" s="48"/>
    </row>
    <row r="90" ht="14.25" spans="1:14">
      <c r="A90" s="45">
        <v>86</v>
      </c>
      <c r="B90" s="45" t="s">
        <v>147</v>
      </c>
      <c r="C90" s="15"/>
      <c r="D90" s="46" t="s">
        <v>174</v>
      </c>
      <c r="E90" s="15">
        <v>4.95</v>
      </c>
      <c r="F90" s="15" t="s">
        <v>83</v>
      </c>
      <c r="G90" s="15">
        <v>156.84</v>
      </c>
      <c r="H90" s="15">
        <v>108.7425</v>
      </c>
      <c r="I90" s="15">
        <v>48.0964</v>
      </c>
      <c r="J90" s="47" t="s">
        <v>84</v>
      </c>
      <c r="K90" s="15">
        <f t="shared" si="1"/>
        <v>17676.88</v>
      </c>
      <c r="L90" s="15">
        <v>2772442</v>
      </c>
      <c r="M90" s="15" t="s">
        <v>85</v>
      </c>
      <c r="N90" s="48"/>
    </row>
    <row r="91" ht="14.25" spans="1:14">
      <c r="A91" s="45">
        <v>87</v>
      </c>
      <c r="B91" s="45" t="s">
        <v>147</v>
      </c>
      <c r="C91" s="15"/>
      <c r="D91" s="46" t="s">
        <v>175</v>
      </c>
      <c r="E91" s="15">
        <v>4.95</v>
      </c>
      <c r="F91" s="15" t="s">
        <v>83</v>
      </c>
      <c r="G91" s="15">
        <v>156.84</v>
      </c>
      <c r="H91" s="15">
        <v>108.7425</v>
      </c>
      <c r="I91" s="15">
        <v>48.0964</v>
      </c>
      <c r="J91" s="47" t="s">
        <v>84</v>
      </c>
      <c r="K91" s="15">
        <f t="shared" si="1"/>
        <v>17676.88</v>
      </c>
      <c r="L91" s="15">
        <v>2772442</v>
      </c>
      <c r="M91" s="15" t="s">
        <v>85</v>
      </c>
      <c r="N91" s="48"/>
    </row>
    <row r="92" ht="14.25" spans="1:14">
      <c r="A92" s="45">
        <v>88</v>
      </c>
      <c r="B92" s="45" t="s">
        <v>147</v>
      </c>
      <c r="C92" s="15"/>
      <c r="D92" s="46" t="s">
        <v>176</v>
      </c>
      <c r="E92" s="15">
        <v>4.95</v>
      </c>
      <c r="F92" s="15" t="s">
        <v>83</v>
      </c>
      <c r="G92" s="15">
        <v>156.93</v>
      </c>
      <c r="H92" s="15">
        <v>108.8235</v>
      </c>
      <c r="I92" s="15">
        <v>48.1082</v>
      </c>
      <c r="J92" s="47" t="s">
        <v>84</v>
      </c>
      <c r="K92" s="15">
        <f t="shared" si="1"/>
        <v>17678.02</v>
      </c>
      <c r="L92" s="15">
        <v>2774211</v>
      </c>
      <c r="M92" s="15" t="s">
        <v>85</v>
      </c>
      <c r="N92" s="48"/>
    </row>
    <row r="93" ht="14.25" spans="1:14">
      <c r="A93" s="45">
        <v>89</v>
      </c>
      <c r="B93" s="45" t="s">
        <v>147</v>
      </c>
      <c r="C93" s="15"/>
      <c r="D93" s="46" t="s">
        <v>177</v>
      </c>
      <c r="E93" s="15">
        <v>4.95</v>
      </c>
      <c r="F93" s="15" t="s">
        <v>83</v>
      </c>
      <c r="G93" s="15">
        <v>219.68</v>
      </c>
      <c r="H93" s="15">
        <v>144.4947</v>
      </c>
      <c r="I93" s="15">
        <v>75.1847</v>
      </c>
      <c r="J93" s="47" t="s">
        <v>84</v>
      </c>
      <c r="K93" s="15">
        <f t="shared" si="1"/>
        <v>13170.97</v>
      </c>
      <c r="L93" s="15">
        <v>2893398</v>
      </c>
      <c r="M93" s="15" t="s">
        <v>85</v>
      </c>
      <c r="N93" s="48"/>
    </row>
    <row r="94" ht="14.25" spans="1:14">
      <c r="A94" s="45">
        <v>90</v>
      </c>
      <c r="B94" s="45" t="s">
        <v>147</v>
      </c>
      <c r="C94" s="15"/>
      <c r="D94" s="46" t="s">
        <v>178</v>
      </c>
      <c r="E94" s="15">
        <v>4.95</v>
      </c>
      <c r="F94" s="15" t="s">
        <v>83</v>
      </c>
      <c r="G94" s="15">
        <v>59.14</v>
      </c>
      <c r="H94" s="15">
        <v>56.6442</v>
      </c>
      <c r="I94" s="15">
        <v>2.4967</v>
      </c>
      <c r="J94" s="47" t="s">
        <v>84</v>
      </c>
      <c r="K94" s="15">
        <f t="shared" si="1"/>
        <v>24898.09</v>
      </c>
      <c r="L94" s="15">
        <v>1472473</v>
      </c>
      <c r="M94" s="15" t="s">
        <v>85</v>
      </c>
      <c r="N94" s="48"/>
    </row>
    <row r="95" ht="14.25" spans="1:14">
      <c r="A95" s="45">
        <v>91</v>
      </c>
      <c r="B95" s="45" t="s">
        <v>147</v>
      </c>
      <c r="C95" s="15"/>
      <c r="D95" s="46" t="s">
        <v>179</v>
      </c>
      <c r="E95" s="15">
        <v>4.95</v>
      </c>
      <c r="F95" s="15" t="s">
        <v>83</v>
      </c>
      <c r="G95" s="15">
        <v>50.01</v>
      </c>
      <c r="H95" s="15">
        <v>46.4226</v>
      </c>
      <c r="I95" s="15">
        <v>3.5845</v>
      </c>
      <c r="J95" s="47" t="s">
        <v>84</v>
      </c>
      <c r="K95" s="15">
        <f t="shared" si="1"/>
        <v>23188.18</v>
      </c>
      <c r="L95" s="15">
        <v>1159641</v>
      </c>
      <c r="M95" s="15" t="s">
        <v>85</v>
      </c>
      <c r="N95" s="48"/>
    </row>
    <row r="96" ht="14.25" spans="1:14">
      <c r="A96" s="45">
        <v>92</v>
      </c>
      <c r="B96" s="45" t="s">
        <v>147</v>
      </c>
      <c r="C96" s="15"/>
      <c r="D96" s="46" t="s">
        <v>180</v>
      </c>
      <c r="E96" s="15">
        <v>4.95</v>
      </c>
      <c r="F96" s="15" t="s">
        <v>83</v>
      </c>
      <c r="G96" s="15">
        <v>34.78</v>
      </c>
      <c r="H96" s="15">
        <v>19.7727</v>
      </c>
      <c r="I96" s="15">
        <v>15.0086</v>
      </c>
      <c r="J96" s="47" t="s">
        <v>84</v>
      </c>
      <c r="K96" s="15">
        <f t="shared" si="1"/>
        <v>7757.68</v>
      </c>
      <c r="L96" s="15">
        <v>269812</v>
      </c>
      <c r="M96" s="15" t="s">
        <v>85</v>
      </c>
      <c r="N96" s="48"/>
    </row>
    <row r="97" ht="14.25" spans="1:14">
      <c r="A97" s="45">
        <v>93</v>
      </c>
      <c r="B97" s="45" t="s">
        <v>147</v>
      </c>
      <c r="C97" s="15"/>
      <c r="D97" s="46" t="s">
        <v>181</v>
      </c>
      <c r="E97" s="15">
        <v>4.95</v>
      </c>
      <c r="F97" s="15" t="s">
        <v>83</v>
      </c>
      <c r="G97" s="15">
        <v>50.85</v>
      </c>
      <c r="H97" s="15">
        <v>28.905</v>
      </c>
      <c r="I97" s="15">
        <v>21.9406</v>
      </c>
      <c r="J97" s="47" t="s">
        <v>84</v>
      </c>
      <c r="K97" s="15">
        <f t="shared" si="1"/>
        <v>7438.88</v>
      </c>
      <c r="L97" s="15">
        <v>378267</v>
      </c>
      <c r="M97" s="15" t="s">
        <v>85</v>
      </c>
      <c r="N97" s="48"/>
    </row>
    <row r="98" ht="14.25" spans="1:14">
      <c r="A98" s="45">
        <v>94</v>
      </c>
      <c r="B98" s="45" t="s">
        <v>147</v>
      </c>
      <c r="C98" s="15"/>
      <c r="D98" s="46" t="s">
        <v>182</v>
      </c>
      <c r="E98" s="15">
        <v>4.95</v>
      </c>
      <c r="F98" s="15" t="s">
        <v>83</v>
      </c>
      <c r="G98" s="15">
        <v>70.26</v>
      </c>
      <c r="H98" s="15">
        <v>39.9446</v>
      </c>
      <c r="I98" s="15">
        <v>30.3203</v>
      </c>
      <c r="J98" s="47" t="s">
        <v>84</v>
      </c>
      <c r="K98" s="15">
        <f t="shared" si="1"/>
        <v>7216.88</v>
      </c>
      <c r="L98" s="15">
        <v>507058</v>
      </c>
      <c r="M98" s="15" t="s">
        <v>85</v>
      </c>
      <c r="N98" s="48"/>
    </row>
    <row r="99" ht="14.25" spans="1:14">
      <c r="A99" s="45">
        <v>95</v>
      </c>
      <c r="B99" s="45" t="s">
        <v>147</v>
      </c>
      <c r="C99" s="15"/>
      <c r="D99" s="46" t="s">
        <v>183</v>
      </c>
      <c r="E99" s="15">
        <v>4.95</v>
      </c>
      <c r="F99" s="15" t="s">
        <v>83</v>
      </c>
      <c r="G99" s="15">
        <v>74.94</v>
      </c>
      <c r="H99" s="15">
        <v>42.603</v>
      </c>
      <c r="I99" s="15">
        <v>32.3381</v>
      </c>
      <c r="J99" s="47" t="s">
        <v>84</v>
      </c>
      <c r="K99" s="15">
        <f t="shared" si="1"/>
        <v>7217.08</v>
      </c>
      <c r="L99" s="15">
        <v>540848</v>
      </c>
      <c r="M99" s="15" t="s">
        <v>85</v>
      </c>
      <c r="N99" s="48"/>
    </row>
    <row r="100" ht="14.25" spans="1:14">
      <c r="A100" s="45">
        <v>96</v>
      </c>
      <c r="B100" s="45" t="s">
        <v>147</v>
      </c>
      <c r="C100" s="15"/>
      <c r="D100" s="46" t="s">
        <v>184</v>
      </c>
      <c r="E100" s="15">
        <v>4.95</v>
      </c>
      <c r="F100" s="15" t="s">
        <v>83</v>
      </c>
      <c r="G100" s="15">
        <v>74.94</v>
      </c>
      <c r="H100" s="15">
        <v>42.603</v>
      </c>
      <c r="I100" s="15">
        <v>32.3381</v>
      </c>
      <c r="J100" s="47" t="s">
        <v>84</v>
      </c>
      <c r="K100" s="15">
        <f t="shared" si="1"/>
        <v>7217.08</v>
      </c>
      <c r="L100" s="15">
        <v>540848</v>
      </c>
      <c r="M100" s="15" t="s">
        <v>85</v>
      </c>
      <c r="N100" s="48"/>
    </row>
    <row r="101" ht="14.25" spans="1:14">
      <c r="A101" s="45">
        <v>97</v>
      </c>
      <c r="B101" s="45" t="s">
        <v>147</v>
      </c>
      <c r="C101" s="15"/>
      <c r="D101" s="46" t="s">
        <v>185</v>
      </c>
      <c r="E101" s="15">
        <v>4.95</v>
      </c>
      <c r="F101" s="15" t="s">
        <v>83</v>
      </c>
      <c r="G101" s="15">
        <v>74.94</v>
      </c>
      <c r="H101" s="15">
        <v>42.603</v>
      </c>
      <c r="I101" s="15">
        <v>32.3381</v>
      </c>
      <c r="J101" s="47" t="s">
        <v>84</v>
      </c>
      <c r="K101" s="15">
        <f t="shared" si="1"/>
        <v>7217.08</v>
      </c>
      <c r="L101" s="15">
        <v>540848</v>
      </c>
      <c r="M101" s="15" t="s">
        <v>85</v>
      </c>
      <c r="N101" s="48"/>
    </row>
    <row r="102" ht="14.25" spans="1:14">
      <c r="A102" s="45">
        <v>98</v>
      </c>
      <c r="B102" s="45" t="s">
        <v>147</v>
      </c>
      <c r="C102" s="15"/>
      <c r="D102" s="46" t="s">
        <v>186</v>
      </c>
      <c r="E102" s="15">
        <v>4.95</v>
      </c>
      <c r="F102" s="15" t="s">
        <v>83</v>
      </c>
      <c r="G102" s="15">
        <v>74.94</v>
      </c>
      <c r="H102" s="15">
        <v>42.603</v>
      </c>
      <c r="I102" s="15">
        <v>32.3381</v>
      </c>
      <c r="J102" s="47" t="s">
        <v>84</v>
      </c>
      <c r="K102" s="15">
        <f t="shared" si="1"/>
        <v>7217.08</v>
      </c>
      <c r="L102" s="15">
        <v>540848</v>
      </c>
      <c r="M102" s="15" t="s">
        <v>85</v>
      </c>
      <c r="N102" s="48"/>
    </row>
    <row r="103" ht="14.25" spans="1:14">
      <c r="A103" s="45">
        <v>99</v>
      </c>
      <c r="B103" s="45" t="s">
        <v>147</v>
      </c>
      <c r="C103" s="15"/>
      <c r="D103" s="46" t="s">
        <v>187</v>
      </c>
      <c r="E103" s="15">
        <v>4.95</v>
      </c>
      <c r="F103" s="15" t="s">
        <v>83</v>
      </c>
      <c r="G103" s="15">
        <v>74.94</v>
      </c>
      <c r="H103" s="15">
        <v>42.603</v>
      </c>
      <c r="I103" s="15">
        <v>32.3381</v>
      </c>
      <c r="J103" s="47" t="s">
        <v>84</v>
      </c>
      <c r="K103" s="15">
        <f t="shared" si="1"/>
        <v>7217.08</v>
      </c>
      <c r="L103" s="15">
        <v>540848</v>
      </c>
      <c r="M103" s="15" t="s">
        <v>85</v>
      </c>
      <c r="N103" s="48"/>
    </row>
    <row r="104" ht="14.25" spans="1:14">
      <c r="A104" s="45">
        <v>100</v>
      </c>
      <c r="B104" s="45" t="s">
        <v>147</v>
      </c>
      <c r="C104" s="15"/>
      <c r="D104" s="46" t="s">
        <v>188</v>
      </c>
      <c r="E104" s="15">
        <v>4.95</v>
      </c>
      <c r="F104" s="15" t="s">
        <v>83</v>
      </c>
      <c r="G104" s="15">
        <v>74.94</v>
      </c>
      <c r="H104" s="15">
        <v>42.603</v>
      </c>
      <c r="I104" s="15">
        <v>32.3381</v>
      </c>
      <c r="J104" s="47" t="s">
        <v>84</v>
      </c>
      <c r="K104" s="15">
        <f t="shared" si="1"/>
        <v>7217.08</v>
      </c>
      <c r="L104" s="15">
        <v>540848</v>
      </c>
      <c r="M104" s="15" t="s">
        <v>85</v>
      </c>
      <c r="N104" s="48"/>
    </row>
    <row r="105" ht="14.25" spans="1:14">
      <c r="A105" s="45">
        <v>101</v>
      </c>
      <c r="B105" s="45" t="s">
        <v>147</v>
      </c>
      <c r="C105" s="15"/>
      <c r="D105" s="46" t="s">
        <v>189</v>
      </c>
      <c r="E105" s="15">
        <v>4.95</v>
      </c>
      <c r="F105" s="15" t="s">
        <v>83</v>
      </c>
      <c r="G105" s="15">
        <v>74.94</v>
      </c>
      <c r="H105" s="15">
        <v>42.603</v>
      </c>
      <c r="I105" s="15">
        <v>32.3381</v>
      </c>
      <c r="J105" s="47" t="s">
        <v>84</v>
      </c>
      <c r="K105" s="15">
        <f t="shared" si="1"/>
        <v>7217.08</v>
      </c>
      <c r="L105" s="15">
        <v>540848</v>
      </c>
      <c r="M105" s="15" t="s">
        <v>85</v>
      </c>
      <c r="N105" s="48"/>
    </row>
    <row r="106" ht="14.25" spans="1:14">
      <c r="A106" s="45">
        <v>102</v>
      </c>
      <c r="B106" s="45" t="s">
        <v>147</v>
      </c>
      <c r="C106" s="15"/>
      <c r="D106" s="46" t="s">
        <v>190</v>
      </c>
      <c r="E106" s="15">
        <v>4.95</v>
      </c>
      <c r="F106" s="15" t="s">
        <v>83</v>
      </c>
      <c r="G106" s="15">
        <v>74.94</v>
      </c>
      <c r="H106" s="15">
        <v>42.603</v>
      </c>
      <c r="I106" s="15">
        <v>32.3381</v>
      </c>
      <c r="J106" s="47" t="s">
        <v>84</v>
      </c>
      <c r="K106" s="15">
        <f t="shared" si="1"/>
        <v>7217.08</v>
      </c>
      <c r="L106" s="15">
        <v>540848</v>
      </c>
      <c r="M106" s="15" t="s">
        <v>85</v>
      </c>
      <c r="N106" s="48"/>
    </row>
    <row r="107" ht="14.25" spans="1:14">
      <c r="A107" s="45">
        <v>103</v>
      </c>
      <c r="B107" s="45" t="s">
        <v>147</v>
      </c>
      <c r="C107" s="15"/>
      <c r="D107" s="46" t="s">
        <v>191</v>
      </c>
      <c r="E107" s="15">
        <v>4.95</v>
      </c>
      <c r="F107" s="15" t="s">
        <v>83</v>
      </c>
      <c r="G107" s="15">
        <v>74.94</v>
      </c>
      <c r="H107" s="15">
        <v>42.603</v>
      </c>
      <c r="I107" s="15">
        <v>32.3381</v>
      </c>
      <c r="J107" s="47" t="s">
        <v>84</v>
      </c>
      <c r="K107" s="15">
        <f t="shared" si="1"/>
        <v>7217.08</v>
      </c>
      <c r="L107" s="15">
        <v>540848</v>
      </c>
      <c r="M107" s="15" t="s">
        <v>85</v>
      </c>
      <c r="N107" s="48"/>
    </row>
    <row r="108" ht="14.25" spans="1:14">
      <c r="A108" s="45">
        <v>104</v>
      </c>
      <c r="B108" s="45" t="s">
        <v>147</v>
      </c>
      <c r="C108" s="15"/>
      <c r="D108" s="46" t="s">
        <v>192</v>
      </c>
      <c r="E108" s="15">
        <v>4.95</v>
      </c>
      <c r="F108" s="15" t="s">
        <v>83</v>
      </c>
      <c r="G108" s="15">
        <v>74.94</v>
      </c>
      <c r="H108" s="15">
        <v>42.603</v>
      </c>
      <c r="I108" s="15">
        <v>32.3381</v>
      </c>
      <c r="J108" s="47" t="s">
        <v>84</v>
      </c>
      <c r="K108" s="15">
        <f t="shared" si="1"/>
        <v>7217.08</v>
      </c>
      <c r="L108" s="15">
        <v>540848</v>
      </c>
      <c r="M108" s="15" t="s">
        <v>85</v>
      </c>
      <c r="N108" s="48"/>
    </row>
    <row r="109" ht="14.25" spans="1:14">
      <c r="A109" s="45">
        <v>105</v>
      </c>
      <c r="B109" s="45" t="s">
        <v>147</v>
      </c>
      <c r="C109" s="15"/>
      <c r="D109" s="46" t="s">
        <v>193</v>
      </c>
      <c r="E109" s="15">
        <v>4.95</v>
      </c>
      <c r="F109" s="15" t="s">
        <v>83</v>
      </c>
      <c r="G109" s="15">
        <v>74.94</v>
      </c>
      <c r="H109" s="15">
        <v>42.603</v>
      </c>
      <c r="I109" s="15">
        <v>32.3381</v>
      </c>
      <c r="J109" s="47" t="s">
        <v>84</v>
      </c>
      <c r="K109" s="15">
        <f t="shared" si="1"/>
        <v>7217.08</v>
      </c>
      <c r="L109" s="15">
        <v>540848</v>
      </c>
      <c r="M109" s="15" t="s">
        <v>85</v>
      </c>
      <c r="N109" s="48"/>
    </row>
    <row r="110" ht="14.25" spans="1:14">
      <c r="A110" s="45">
        <v>106</v>
      </c>
      <c r="B110" s="45" t="s">
        <v>147</v>
      </c>
      <c r="C110" s="15"/>
      <c r="D110" s="46" t="s">
        <v>194</v>
      </c>
      <c r="E110" s="15">
        <v>4.95</v>
      </c>
      <c r="F110" s="15" t="s">
        <v>83</v>
      </c>
      <c r="G110" s="15">
        <v>74.94</v>
      </c>
      <c r="H110" s="15">
        <v>42.603</v>
      </c>
      <c r="I110" s="15">
        <v>32.3381</v>
      </c>
      <c r="J110" s="47" t="s">
        <v>84</v>
      </c>
      <c r="K110" s="15">
        <f t="shared" si="1"/>
        <v>7217.08</v>
      </c>
      <c r="L110" s="15">
        <v>540848</v>
      </c>
      <c r="M110" s="15" t="s">
        <v>85</v>
      </c>
      <c r="N110" s="48"/>
    </row>
    <row r="111" ht="14.25" spans="1:14">
      <c r="A111" s="45">
        <v>107</v>
      </c>
      <c r="B111" s="45" t="s">
        <v>147</v>
      </c>
      <c r="C111" s="15"/>
      <c r="D111" s="46" t="s">
        <v>195</v>
      </c>
      <c r="E111" s="15">
        <v>4.95</v>
      </c>
      <c r="F111" s="15" t="s">
        <v>83</v>
      </c>
      <c r="G111" s="15">
        <v>74.94</v>
      </c>
      <c r="H111" s="15">
        <v>42.603</v>
      </c>
      <c r="I111" s="15">
        <v>32.3381</v>
      </c>
      <c r="J111" s="47" t="s">
        <v>84</v>
      </c>
      <c r="K111" s="15">
        <f t="shared" si="1"/>
        <v>7217.08</v>
      </c>
      <c r="L111" s="15">
        <v>540848</v>
      </c>
      <c r="M111" s="15" t="s">
        <v>85</v>
      </c>
      <c r="N111" s="48"/>
    </row>
    <row r="112" ht="14.25" spans="1:14">
      <c r="A112" s="45">
        <v>108</v>
      </c>
      <c r="B112" s="45" t="s">
        <v>147</v>
      </c>
      <c r="C112" s="15"/>
      <c r="D112" s="46" t="s">
        <v>196</v>
      </c>
      <c r="E112" s="15">
        <v>4.95</v>
      </c>
      <c r="F112" s="15" t="s">
        <v>83</v>
      </c>
      <c r="G112" s="15">
        <v>75.8</v>
      </c>
      <c r="H112" s="15">
        <v>43.0902</v>
      </c>
      <c r="I112" s="15">
        <v>32.7079</v>
      </c>
      <c r="J112" s="47" t="s">
        <v>84</v>
      </c>
      <c r="K112" s="15">
        <f t="shared" si="1"/>
        <v>7216.17</v>
      </c>
      <c r="L112" s="15">
        <v>546986</v>
      </c>
      <c r="M112" s="15" t="s">
        <v>85</v>
      </c>
      <c r="N112" s="48"/>
    </row>
    <row r="113" ht="14.25" spans="1:14">
      <c r="A113" s="45">
        <v>109</v>
      </c>
      <c r="B113" s="45" t="s">
        <v>147</v>
      </c>
      <c r="C113" s="15"/>
      <c r="D113" s="46" t="s">
        <v>197</v>
      </c>
      <c r="E113" s="15">
        <v>4.95</v>
      </c>
      <c r="F113" s="15" t="s">
        <v>83</v>
      </c>
      <c r="G113" s="15">
        <v>75.8</v>
      </c>
      <c r="H113" s="15">
        <v>43.0902</v>
      </c>
      <c r="I113" s="15">
        <v>32.7079</v>
      </c>
      <c r="J113" s="47" t="s">
        <v>84</v>
      </c>
      <c r="K113" s="15">
        <f t="shared" si="1"/>
        <v>7216.17</v>
      </c>
      <c r="L113" s="15">
        <v>546986</v>
      </c>
      <c r="M113" s="15" t="s">
        <v>85</v>
      </c>
      <c r="N113" s="48"/>
    </row>
    <row r="114" ht="14.25" spans="1:14">
      <c r="A114" s="45">
        <v>110</v>
      </c>
      <c r="B114" s="45" t="s">
        <v>147</v>
      </c>
      <c r="C114" s="15"/>
      <c r="D114" s="46" t="s">
        <v>198</v>
      </c>
      <c r="E114" s="15">
        <v>4.95</v>
      </c>
      <c r="F114" s="15" t="s">
        <v>83</v>
      </c>
      <c r="G114" s="15">
        <v>75.8</v>
      </c>
      <c r="H114" s="15">
        <v>43.0902</v>
      </c>
      <c r="I114" s="15">
        <v>32.7079</v>
      </c>
      <c r="J114" s="47" t="s">
        <v>84</v>
      </c>
      <c r="K114" s="15">
        <f t="shared" si="1"/>
        <v>7216.17</v>
      </c>
      <c r="L114" s="15">
        <v>546986</v>
      </c>
      <c r="M114" s="15" t="s">
        <v>85</v>
      </c>
      <c r="N114" s="48"/>
    </row>
    <row r="115" ht="14.25" spans="1:14">
      <c r="A115" s="45">
        <v>111</v>
      </c>
      <c r="B115" s="45" t="s">
        <v>147</v>
      </c>
      <c r="C115" s="15"/>
      <c r="D115" s="46" t="s">
        <v>199</v>
      </c>
      <c r="E115" s="15">
        <v>4.95</v>
      </c>
      <c r="F115" s="15" t="s">
        <v>83</v>
      </c>
      <c r="G115" s="15">
        <v>74.94</v>
      </c>
      <c r="H115" s="15">
        <v>42.603</v>
      </c>
      <c r="I115" s="15">
        <v>32.3381</v>
      </c>
      <c r="J115" s="47" t="s">
        <v>84</v>
      </c>
      <c r="K115" s="15">
        <f t="shared" si="1"/>
        <v>7217.08</v>
      </c>
      <c r="L115" s="15">
        <v>540848</v>
      </c>
      <c r="M115" s="15" t="s">
        <v>85</v>
      </c>
      <c r="N115" s="48"/>
    </row>
    <row r="116" ht="14.25" spans="1:14">
      <c r="A116" s="45">
        <v>112</v>
      </c>
      <c r="B116" s="45" t="s">
        <v>147</v>
      </c>
      <c r="C116" s="15"/>
      <c r="D116" s="46" t="s">
        <v>200</v>
      </c>
      <c r="E116" s="15">
        <v>4.95</v>
      </c>
      <c r="F116" s="15" t="s">
        <v>83</v>
      </c>
      <c r="G116" s="15">
        <v>71.9</v>
      </c>
      <c r="H116" s="15">
        <v>40.873</v>
      </c>
      <c r="I116" s="15">
        <v>31.025</v>
      </c>
      <c r="J116" s="47" t="s">
        <v>84</v>
      </c>
      <c r="K116" s="15">
        <f t="shared" si="1"/>
        <v>7211.93</v>
      </c>
      <c r="L116" s="15">
        <v>518538</v>
      </c>
      <c r="M116" s="15" t="s">
        <v>85</v>
      </c>
      <c r="N116" s="48"/>
    </row>
    <row r="117" ht="14.25" spans="1:14">
      <c r="A117" s="45">
        <v>113</v>
      </c>
      <c r="B117" s="45" t="s">
        <v>147</v>
      </c>
      <c r="C117" s="15"/>
      <c r="D117" s="46" t="s">
        <v>201</v>
      </c>
      <c r="E117" s="15">
        <v>4.95</v>
      </c>
      <c r="F117" s="15" t="s">
        <v>83</v>
      </c>
      <c r="G117" s="15">
        <v>52.71</v>
      </c>
      <c r="H117" s="15">
        <v>29.967</v>
      </c>
      <c r="I117" s="15">
        <v>22.7467</v>
      </c>
      <c r="J117" s="47" t="s">
        <v>84</v>
      </c>
      <c r="K117" s="15">
        <f t="shared" si="1"/>
        <v>7434.79</v>
      </c>
      <c r="L117" s="15">
        <v>391888</v>
      </c>
      <c r="M117" s="15" t="s">
        <v>85</v>
      </c>
      <c r="N117" s="48"/>
    </row>
    <row r="118" ht="14.25" spans="1:14">
      <c r="A118" s="45">
        <v>114</v>
      </c>
      <c r="B118" s="45" t="s">
        <v>147</v>
      </c>
      <c r="C118" s="15"/>
      <c r="D118" s="46" t="s">
        <v>202</v>
      </c>
      <c r="E118" s="15">
        <v>4.95</v>
      </c>
      <c r="F118" s="15" t="s">
        <v>83</v>
      </c>
      <c r="G118" s="15">
        <v>46.22</v>
      </c>
      <c r="H118" s="15">
        <v>26.2747</v>
      </c>
      <c r="I118" s="15">
        <v>19.944</v>
      </c>
      <c r="J118" s="47" t="s">
        <v>84</v>
      </c>
      <c r="K118" s="15">
        <f t="shared" si="1"/>
        <v>7758.81</v>
      </c>
      <c r="L118" s="15">
        <v>358612</v>
      </c>
      <c r="M118" s="15" t="s">
        <v>85</v>
      </c>
      <c r="N118" s="48"/>
    </row>
    <row r="119" ht="14.25" spans="1:14">
      <c r="A119" s="45">
        <v>115</v>
      </c>
      <c r="B119" s="45" t="s">
        <v>147</v>
      </c>
      <c r="C119" s="15"/>
      <c r="D119" s="46" t="s">
        <v>203</v>
      </c>
      <c r="E119" s="15">
        <v>4.95</v>
      </c>
      <c r="F119" s="15" t="s">
        <v>83</v>
      </c>
      <c r="G119" s="15">
        <v>138.17</v>
      </c>
      <c r="H119" s="15">
        <v>78.5484</v>
      </c>
      <c r="I119" s="15">
        <v>59.6227</v>
      </c>
      <c r="J119" s="47" t="s">
        <v>84</v>
      </c>
      <c r="K119" s="15">
        <f t="shared" si="1"/>
        <v>8249.84</v>
      </c>
      <c r="L119" s="15">
        <v>1139880</v>
      </c>
      <c r="M119" s="15" t="s">
        <v>85</v>
      </c>
      <c r="N119" s="48"/>
    </row>
    <row r="120" ht="14.25" spans="1:14">
      <c r="A120" s="45">
        <v>116</v>
      </c>
      <c r="B120" s="45" t="s">
        <v>147</v>
      </c>
      <c r="C120" s="15"/>
      <c r="D120" s="46" t="s">
        <v>204</v>
      </c>
      <c r="E120" s="15">
        <v>4.95</v>
      </c>
      <c r="F120" s="15" t="s">
        <v>83</v>
      </c>
      <c r="G120" s="15">
        <v>91.76</v>
      </c>
      <c r="H120" s="15">
        <v>52.1628</v>
      </c>
      <c r="I120" s="15">
        <v>39.5946</v>
      </c>
      <c r="J120" s="47" t="s">
        <v>84</v>
      </c>
      <c r="K120" s="15">
        <f t="shared" si="1"/>
        <v>8248.92</v>
      </c>
      <c r="L120" s="15">
        <v>756921</v>
      </c>
      <c r="M120" s="15" t="s">
        <v>85</v>
      </c>
      <c r="N120" s="48"/>
    </row>
    <row r="121" ht="14.25" spans="1:14">
      <c r="A121" s="45">
        <v>117</v>
      </c>
      <c r="B121" s="45" t="s">
        <v>147</v>
      </c>
      <c r="C121" s="15"/>
      <c r="D121" s="46" t="s">
        <v>205</v>
      </c>
      <c r="E121" s="15">
        <v>4.95</v>
      </c>
      <c r="F121" s="15" t="s">
        <v>83</v>
      </c>
      <c r="G121" s="15">
        <v>92.44</v>
      </c>
      <c r="H121" s="15">
        <v>52.5528</v>
      </c>
      <c r="I121" s="15">
        <v>39.8906</v>
      </c>
      <c r="J121" s="47" t="s">
        <v>84</v>
      </c>
      <c r="K121" s="15">
        <f t="shared" si="1"/>
        <v>8249.85</v>
      </c>
      <c r="L121" s="15">
        <v>762616</v>
      </c>
      <c r="M121" s="15" t="s">
        <v>85</v>
      </c>
      <c r="N121" s="48"/>
    </row>
    <row r="122" ht="14.25" spans="1:14">
      <c r="A122" s="45">
        <v>118</v>
      </c>
      <c r="B122" s="45" t="s">
        <v>147</v>
      </c>
      <c r="C122" s="15"/>
      <c r="D122" s="46" t="s">
        <v>206</v>
      </c>
      <c r="E122" s="15">
        <v>4.95</v>
      </c>
      <c r="F122" s="15" t="s">
        <v>83</v>
      </c>
      <c r="G122" s="15">
        <v>80.56</v>
      </c>
      <c r="H122" s="15">
        <v>45.7986</v>
      </c>
      <c r="I122" s="15">
        <v>34.7637</v>
      </c>
      <c r="J122" s="47" t="s">
        <v>84</v>
      </c>
      <c r="K122" s="15">
        <f t="shared" si="1"/>
        <v>6791.89</v>
      </c>
      <c r="L122" s="15">
        <v>547155</v>
      </c>
      <c r="M122" s="15" t="s">
        <v>85</v>
      </c>
      <c r="N122" s="48"/>
    </row>
    <row r="123" ht="14.25" spans="1:14">
      <c r="A123" s="45">
        <v>119</v>
      </c>
      <c r="B123" s="45" t="s">
        <v>147</v>
      </c>
      <c r="C123" s="15"/>
      <c r="D123" s="46" t="s">
        <v>207</v>
      </c>
      <c r="E123" s="15">
        <v>4.7</v>
      </c>
      <c r="F123" s="15" t="s">
        <v>83</v>
      </c>
      <c r="G123" s="15">
        <v>122.59</v>
      </c>
      <c r="H123" s="15">
        <v>67.4242</v>
      </c>
      <c r="I123" s="15">
        <v>55.1688</v>
      </c>
      <c r="J123" s="47" t="s">
        <v>84</v>
      </c>
      <c r="K123" s="15">
        <f t="shared" si="1"/>
        <v>7660.76</v>
      </c>
      <c r="L123" s="15">
        <v>939133</v>
      </c>
      <c r="M123" s="15" t="s">
        <v>85</v>
      </c>
      <c r="N123" s="48"/>
    </row>
    <row r="124" ht="14.25" spans="1:14">
      <c r="A124" s="45">
        <v>120</v>
      </c>
      <c r="B124" s="45" t="s">
        <v>147</v>
      </c>
      <c r="C124" s="15"/>
      <c r="D124" s="46" t="s">
        <v>208</v>
      </c>
      <c r="E124" s="15">
        <v>4.7</v>
      </c>
      <c r="F124" s="15" t="s">
        <v>83</v>
      </c>
      <c r="G124" s="15">
        <v>65.4</v>
      </c>
      <c r="H124" s="15">
        <v>35.9685</v>
      </c>
      <c r="I124" s="15">
        <v>29.4307</v>
      </c>
      <c r="J124" s="47" t="s">
        <v>84</v>
      </c>
      <c r="K124" s="15">
        <f t="shared" si="1"/>
        <v>8262.86</v>
      </c>
      <c r="L124" s="15">
        <v>540391</v>
      </c>
      <c r="M124" s="15" t="s">
        <v>85</v>
      </c>
      <c r="N124" s="48"/>
    </row>
    <row r="125" ht="14.25" spans="1:14">
      <c r="A125" s="45">
        <v>121</v>
      </c>
      <c r="B125" s="45" t="s">
        <v>147</v>
      </c>
      <c r="C125" s="15"/>
      <c r="D125" s="46" t="s">
        <v>209</v>
      </c>
      <c r="E125" s="15">
        <v>4.7</v>
      </c>
      <c r="F125" s="15" t="s">
        <v>83</v>
      </c>
      <c r="G125" s="15">
        <v>65.4</v>
      </c>
      <c r="H125" s="15">
        <v>35.9685</v>
      </c>
      <c r="I125" s="15">
        <v>29.4307</v>
      </c>
      <c r="J125" s="47" t="s">
        <v>84</v>
      </c>
      <c r="K125" s="15">
        <f t="shared" si="1"/>
        <v>8262.86</v>
      </c>
      <c r="L125" s="15">
        <v>540391</v>
      </c>
      <c r="M125" s="15" t="s">
        <v>85</v>
      </c>
      <c r="N125" s="48"/>
    </row>
    <row r="126" ht="14.25" spans="1:14">
      <c r="A126" s="45">
        <v>122</v>
      </c>
      <c r="B126" s="45" t="s">
        <v>147</v>
      </c>
      <c r="C126" s="15"/>
      <c r="D126" s="46" t="s">
        <v>210</v>
      </c>
      <c r="E126" s="15">
        <v>4.7</v>
      </c>
      <c r="F126" s="15" t="s">
        <v>83</v>
      </c>
      <c r="G126" s="15">
        <v>65.4</v>
      </c>
      <c r="H126" s="15">
        <v>35.9685</v>
      </c>
      <c r="I126" s="15">
        <v>29.4307</v>
      </c>
      <c r="J126" s="47" t="s">
        <v>84</v>
      </c>
      <c r="K126" s="15">
        <f t="shared" si="1"/>
        <v>8262.86</v>
      </c>
      <c r="L126" s="15">
        <v>540391</v>
      </c>
      <c r="M126" s="15" t="s">
        <v>85</v>
      </c>
      <c r="N126" s="48"/>
    </row>
    <row r="127" ht="14.25" spans="1:14">
      <c r="A127" s="45">
        <v>123</v>
      </c>
      <c r="B127" s="45" t="s">
        <v>147</v>
      </c>
      <c r="C127" s="15"/>
      <c r="D127" s="46" t="s">
        <v>211</v>
      </c>
      <c r="E127" s="15">
        <v>4.7</v>
      </c>
      <c r="F127" s="15" t="s">
        <v>83</v>
      </c>
      <c r="G127" s="15">
        <v>65.4</v>
      </c>
      <c r="H127" s="15">
        <v>35.9685</v>
      </c>
      <c r="I127" s="15">
        <v>29.4307</v>
      </c>
      <c r="J127" s="47" t="s">
        <v>84</v>
      </c>
      <c r="K127" s="15">
        <f t="shared" si="1"/>
        <v>8262.86</v>
      </c>
      <c r="L127" s="15">
        <v>540391</v>
      </c>
      <c r="M127" s="15" t="s">
        <v>85</v>
      </c>
      <c r="N127" s="48"/>
    </row>
    <row r="128" ht="14.25" spans="1:14">
      <c r="A128" s="45">
        <v>124</v>
      </c>
      <c r="B128" s="45" t="s">
        <v>147</v>
      </c>
      <c r="C128" s="15"/>
      <c r="D128" s="46" t="s">
        <v>212</v>
      </c>
      <c r="E128" s="15">
        <v>4.7</v>
      </c>
      <c r="F128" s="15" t="s">
        <v>83</v>
      </c>
      <c r="G128" s="15">
        <v>73.66</v>
      </c>
      <c r="H128" s="15">
        <v>40.5131</v>
      </c>
      <c r="I128" s="15">
        <v>33.1492</v>
      </c>
      <c r="J128" s="47" t="s">
        <v>84</v>
      </c>
      <c r="K128" s="15">
        <f t="shared" si="1"/>
        <v>8015.38</v>
      </c>
      <c r="L128" s="15">
        <v>590413</v>
      </c>
      <c r="M128" s="15" t="s">
        <v>85</v>
      </c>
      <c r="N128" s="48"/>
    </row>
    <row r="129" ht="14.25" spans="1:14">
      <c r="A129" s="45">
        <v>125</v>
      </c>
      <c r="B129" s="45" t="s">
        <v>147</v>
      </c>
      <c r="C129" s="15"/>
      <c r="D129" s="46" t="s">
        <v>213</v>
      </c>
      <c r="E129" s="15">
        <v>4.7</v>
      </c>
      <c r="F129" s="15" t="s">
        <v>83</v>
      </c>
      <c r="G129" s="15">
        <v>67.56</v>
      </c>
      <c r="H129" s="15">
        <v>37.1554</v>
      </c>
      <c r="I129" s="15">
        <v>30.4018</v>
      </c>
      <c r="J129" s="47" t="s">
        <v>84</v>
      </c>
      <c r="K129" s="15">
        <f t="shared" si="1"/>
        <v>8262.97</v>
      </c>
      <c r="L129" s="15">
        <v>558246</v>
      </c>
      <c r="M129" s="15" t="s">
        <v>85</v>
      </c>
      <c r="N129" s="48"/>
    </row>
    <row r="130" ht="14.25" spans="1:14">
      <c r="A130" s="45">
        <v>126</v>
      </c>
      <c r="B130" s="45" t="s">
        <v>147</v>
      </c>
      <c r="C130" s="15"/>
      <c r="D130" s="46" t="s">
        <v>214</v>
      </c>
      <c r="E130" s="15">
        <v>4.7</v>
      </c>
      <c r="F130" s="15" t="s">
        <v>83</v>
      </c>
      <c r="G130" s="15">
        <v>65.4</v>
      </c>
      <c r="H130" s="15">
        <v>35.9685</v>
      </c>
      <c r="I130" s="15">
        <v>29.4307</v>
      </c>
      <c r="J130" s="47" t="s">
        <v>84</v>
      </c>
      <c r="K130" s="15">
        <f t="shared" si="1"/>
        <v>8262.86</v>
      </c>
      <c r="L130" s="15">
        <v>540391</v>
      </c>
      <c r="M130" s="15" t="s">
        <v>85</v>
      </c>
      <c r="N130" s="48"/>
    </row>
    <row r="131" ht="14.25" spans="1:14">
      <c r="A131" s="45">
        <v>127</v>
      </c>
      <c r="B131" s="45" t="s">
        <v>147</v>
      </c>
      <c r="C131" s="15"/>
      <c r="D131" s="46" t="s">
        <v>215</v>
      </c>
      <c r="E131" s="15">
        <v>4.7</v>
      </c>
      <c r="F131" s="15" t="s">
        <v>83</v>
      </c>
      <c r="G131" s="15">
        <v>65.4</v>
      </c>
      <c r="H131" s="15">
        <v>35.9685</v>
      </c>
      <c r="I131" s="15">
        <v>29.4307</v>
      </c>
      <c r="J131" s="47" t="s">
        <v>84</v>
      </c>
      <c r="K131" s="15">
        <f t="shared" si="1"/>
        <v>8262.86</v>
      </c>
      <c r="L131" s="15">
        <v>540391</v>
      </c>
      <c r="M131" s="15" t="s">
        <v>85</v>
      </c>
      <c r="N131" s="48"/>
    </row>
    <row r="132" ht="14.25" spans="1:14">
      <c r="A132" s="45">
        <v>128</v>
      </c>
      <c r="B132" s="45" t="s">
        <v>147</v>
      </c>
      <c r="C132" s="15"/>
      <c r="D132" s="46" t="s">
        <v>216</v>
      </c>
      <c r="E132" s="15">
        <v>4.7</v>
      </c>
      <c r="F132" s="15" t="s">
        <v>83</v>
      </c>
      <c r="G132" s="15">
        <v>65.4</v>
      </c>
      <c r="H132" s="15">
        <v>35.9685</v>
      </c>
      <c r="I132" s="15">
        <v>29.4307</v>
      </c>
      <c r="J132" s="47" t="s">
        <v>84</v>
      </c>
      <c r="K132" s="15">
        <f t="shared" si="1"/>
        <v>8262.86</v>
      </c>
      <c r="L132" s="15">
        <v>540391</v>
      </c>
      <c r="M132" s="15" t="s">
        <v>85</v>
      </c>
      <c r="N132" s="48"/>
    </row>
    <row r="133" ht="14.25" spans="1:14">
      <c r="A133" s="45">
        <v>129</v>
      </c>
      <c r="B133" s="45" t="s">
        <v>147</v>
      </c>
      <c r="C133" s="15"/>
      <c r="D133" s="46" t="s">
        <v>217</v>
      </c>
      <c r="E133" s="15">
        <v>4.7</v>
      </c>
      <c r="F133" s="15" t="s">
        <v>83</v>
      </c>
      <c r="G133" s="15">
        <v>65.4</v>
      </c>
      <c r="H133" s="15">
        <v>35.9685</v>
      </c>
      <c r="I133" s="15">
        <v>29.4307</v>
      </c>
      <c r="J133" s="47" t="s">
        <v>84</v>
      </c>
      <c r="K133" s="15">
        <f t="shared" si="1"/>
        <v>8262.86</v>
      </c>
      <c r="L133" s="15">
        <v>540391</v>
      </c>
      <c r="M133" s="15" t="s">
        <v>85</v>
      </c>
      <c r="N133" s="48"/>
    </row>
    <row r="134" ht="14.25" spans="1:14">
      <c r="A134" s="45">
        <v>130</v>
      </c>
      <c r="B134" s="45" t="s">
        <v>147</v>
      </c>
      <c r="C134" s="15"/>
      <c r="D134" s="46" t="s">
        <v>218</v>
      </c>
      <c r="E134" s="15">
        <v>4.7</v>
      </c>
      <c r="F134" s="15" t="s">
        <v>83</v>
      </c>
      <c r="G134" s="15">
        <v>65.4</v>
      </c>
      <c r="H134" s="15">
        <v>35.9685</v>
      </c>
      <c r="I134" s="15">
        <v>29.4307</v>
      </c>
      <c r="J134" s="47" t="s">
        <v>84</v>
      </c>
      <c r="K134" s="15">
        <f t="shared" ref="K134:K197" si="2">ROUND(L134/G134,2)</f>
        <v>8262.86</v>
      </c>
      <c r="L134" s="15">
        <v>540391</v>
      </c>
      <c r="M134" s="15" t="s">
        <v>85</v>
      </c>
      <c r="N134" s="48"/>
    </row>
    <row r="135" ht="14.25" spans="1:14">
      <c r="A135" s="45">
        <v>131</v>
      </c>
      <c r="B135" s="45" t="s">
        <v>147</v>
      </c>
      <c r="C135" s="15"/>
      <c r="D135" s="46" t="s">
        <v>219</v>
      </c>
      <c r="E135" s="15">
        <v>4.7</v>
      </c>
      <c r="F135" s="15" t="s">
        <v>83</v>
      </c>
      <c r="G135" s="15">
        <v>65.4</v>
      </c>
      <c r="H135" s="15">
        <v>35.9685</v>
      </c>
      <c r="I135" s="15">
        <v>29.4307</v>
      </c>
      <c r="J135" s="47" t="s">
        <v>84</v>
      </c>
      <c r="K135" s="15">
        <f t="shared" si="2"/>
        <v>8262.86</v>
      </c>
      <c r="L135" s="15">
        <v>540391</v>
      </c>
      <c r="M135" s="15" t="s">
        <v>85</v>
      </c>
      <c r="N135" s="48"/>
    </row>
    <row r="136" ht="14.25" spans="1:14">
      <c r="A136" s="45">
        <v>132</v>
      </c>
      <c r="B136" s="45" t="s">
        <v>147</v>
      </c>
      <c r="C136" s="15"/>
      <c r="D136" s="46" t="s">
        <v>220</v>
      </c>
      <c r="E136" s="15">
        <v>4.7</v>
      </c>
      <c r="F136" s="15" t="s">
        <v>83</v>
      </c>
      <c r="G136" s="15">
        <v>67.56</v>
      </c>
      <c r="H136" s="15">
        <v>37.1554</v>
      </c>
      <c r="I136" s="15">
        <v>30.4018</v>
      </c>
      <c r="J136" s="47" t="s">
        <v>84</v>
      </c>
      <c r="K136" s="15">
        <f t="shared" si="2"/>
        <v>8262.97</v>
      </c>
      <c r="L136" s="15">
        <v>558246</v>
      </c>
      <c r="M136" s="15" t="s">
        <v>85</v>
      </c>
      <c r="N136" s="48"/>
    </row>
    <row r="137" ht="14.25" spans="1:14">
      <c r="A137" s="45">
        <v>133</v>
      </c>
      <c r="B137" s="45" t="s">
        <v>147</v>
      </c>
      <c r="C137" s="15"/>
      <c r="D137" s="46" t="s">
        <v>221</v>
      </c>
      <c r="E137" s="15">
        <v>4.7</v>
      </c>
      <c r="F137" s="15" t="s">
        <v>83</v>
      </c>
      <c r="G137" s="15">
        <v>40.72</v>
      </c>
      <c r="H137" s="15">
        <v>22.3965</v>
      </c>
      <c r="I137" s="15">
        <v>18.3256</v>
      </c>
      <c r="J137" s="47" t="s">
        <v>84</v>
      </c>
      <c r="K137" s="15">
        <f t="shared" si="2"/>
        <v>7998.58</v>
      </c>
      <c r="L137" s="15">
        <v>325702</v>
      </c>
      <c r="M137" s="15" t="s">
        <v>85</v>
      </c>
      <c r="N137" s="48"/>
    </row>
    <row r="138" ht="14.25" spans="1:14">
      <c r="A138" s="45">
        <v>134</v>
      </c>
      <c r="B138" s="45" t="s">
        <v>147</v>
      </c>
      <c r="C138" s="15"/>
      <c r="D138" s="46" t="s">
        <v>222</v>
      </c>
      <c r="E138" s="15">
        <v>4.7</v>
      </c>
      <c r="F138" s="15" t="s">
        <v>83</v>
      </c>
      <c r="G138" s="15">
        <v>65.4</v>
      </c>
      <c r="H138" s="15">
        <v>35.9685</v>
      </c>
      <c r="I138" s="15">
        <v>29.4307</v>
      </c>
      <c r="J138" s="47" t="s">
        <v>84</v>
      </c>
      <c r="K138" s="15">
        <f t="shared" si="2"/>
        <v>8262.86</v>
      </c>
      <c r="L138" s="15">
        <v>540391</v>
      </c>
      <c r="M138" s="15" t="s">
        <v>85</v>
      </c>
      <c r="N138" s="48"/>
    </row>
    <row r="139" ht="14.25" spans="1:14">
      <c r="A139" s="45">
        <v>135</v>
      </c>
      <c r="B139" s="45" t="s">
        <v>147</v>
      </c>
      <c r="C139" s="15"/>
      <c r="D139" s="46" t="s">
        <v>223</v>
      </c>
      <c r="E139" s="15">
        <v>4.7</v>
      </c>
      <c r="F139" s="15" t="s">
        <v>83</v>
      </c>
      <c r="G139" s="15">
        <v>65.4</v>
      </c>
      <c r="H139" s="15">
        <v>35.9685</v>
      </c>
      <c r="I139" s="15">
        <v>29.4307</v>
      </c>
      <c r="J139" s="47" t="s">
        <v>84</v>
      </c>
      <c r="K139" s="15">
        <f t="shared" si="2"/>
        <v>8262.86</v>
      </c>
      <c r="L139" s="15">
        <v>540391</v>
      </c>
      <c r="M139" s="15" t="s">
        <v>85</v>
      </c>
      <c r="N139" s="48"/>
    </row>
    <row r="140" ht="14.25" spans="1:14">
      <c r="A140" s="45">
        <v>136</v>
      </c>
      <c r="B140" s="45" t="s">
        <v>147</v>
      </c>
      <c r="C140" s="15"/>
      <c r="D140" s="46" t="s">
        <v>224</v>
      </c>
      <c r="E140" s="15">
        <v>4.7</v>
      </c>
      <c r="F140" s="15" t="s">
        <v>83</v>
      </c>
      <c r="G140" s="15">
        <v>66.29</v>
      </c>
      <c r="H140" s="15">
        <v>36.4557</v>
      </c>
      <c r="I140" s="15">
        <v>29.8293</v>
      </c>
      <c r="J140" s="47" t="s">
        <v>84</v>
      </c>
      <c r="K140" s="15">
        <f t="shared" si="2"/>
        <v>8262.91</v>
      </c>
      <c r="L140" s="15">
        <v>547748</v>
      </c>
      <c r="M140" s="15" t="s">
        <v>85</v>
      </c>
      <c r="N140" s="48"/>
    </row>
    <row r="141" ht="14.25" spans="1:14">
      <c r="A141" s="45">
        <v>137</v>
      </c>
      <c r="B141" s="45" t="s">
        <v>147</v>
      </c>
      <c r="C141" s="15"/>
      <c r="D141" s="46" t="s">
        <v>225</v>
      </c>
      <c r="E141" s="15">
        <v>4.7</v>
      </c>
      <c r="F141" s="15" t="s">
        <v>83</v>
      </c>
      <c r="G141" s="15">
        <v>66.29</v>
      </c>
      <c r="H141" s="15">
        <v>36.4557</v>
      </c>
      <c r="I141" s="15">
        <v>29.8293</v>
      </c>
      <c r="J141" s="47" t="s">
        <v>84</v>
      </c>
      <c r="K141" s="15">
        <f t="shared" si="2"/>
        <v>8262.91</v>
      </c>
      <c r="L141" s="15">
        <v>547748</v>
      </c>
      <c r="M141" s="15" t="s">
        <v>85</v>
      </c>
      <c r="N141" s="48"/>
    </row>
    <row r="142" ht="14.25" spans="1:14">
      <c r="A142" s="45">
        <v>138</v>
      </c>
      <c r="B142" s="45" t="s">
        <v>147</v>
      </c>
      <c r="C142" s="15"/>
      <c r="D142" s="46" t="s">
        <v>226</v>
      </c>
      <c r="E142" s="15">
        <v>4.7</v>
      </c>
      <c r="F142" s="15" t="s">
        <v>83</v>
      </c>
      <c r="G142" s="15">
        <v>66.29</v>
      </c>
      <c r="H142" s="15">
        <v>36.4557</v>
      </c>
      <c r="I142" s="15">
        <v>29.8293</v>
      </c>
      <c r="J142" s="47" t="s">
        <v>84</v>
      </c>
      <c r="K142" s="15">
        <f t="shared" si="2"/>
        <v>8515.85</v>
      </c>
      <c r="L142" s="15">
        <v>564516</v>
      </c>
      <c r="M142" s="15" t="s">
        <v>85</v>
      </c>
      <c r="N142" s="48"/>
    </row>
    <row r="143" ht="14.25" spans="1:14">
      <c r="A143" s="45">
        <v>139</v>
      </c>
      <c r="B143" s="45" t="s">
        <v>147</v>
      </c>
      <c r="C143" s="15"/>
      <c r="D143" s="46" t="s">
        <v>227</v>
      </c>
      <c r="E143" s="15">
        <v>4.7</v>
      </c>
      <c r="F143" s="15" t="s">
        <v>83</v>
      </c>
      <c r="G143" s="15">
        <v>65.4</v>
      </c>
      <c r="H143" s="15">
        <v>35.9685</v>
      </c>
      <c r="I143" s="15">
        <v>29.4307</v>
      </c>
      <c r="J143" s="47" t="s">
        <v>84</v>
      </c>
      <c r="K143" s="15">
        <f t="shared" si="2"/>
        <v>8515.8</v>
      </c>
      <c r="L143" s="15">
        <v>556933</v>
      </c>
      <c r="M143" s="15" t="s">
        <v>85</v>
      </c>
      <c r="N143" s="48"/>
    </row>
    <row r="144" ht="14.25" spans="1:14">
      <c r="A144" s="45">
        <v>140</v>
      </c>
      <c r="B144" s="45" t="s">
        <v>147</v>
      </c>
      <c r="C144" s="15"/>
      <c r="D144" s="46" t="s">
        <v>228</v>
      </c>
      <c r="E144" s="15">
        <v>4.7</v>
      </c>
      <c r="F144" s="15" t="s">
        <v>83</v>
      </c>
      <c r="G144" s="15">
        <v>65.4</v>
      </c>
      <c r="H144" s="15">
        <v>35.9685</v>
      </c>
      <c r="I144" s="15">
        <v>29.4307</v>
      </c>
      <c r="J144" s="47" t="s">
        <v>84</v>
      </c>
      <c r="K144" s="15">
        <f t="shared" si="2"/>
        <v>8515.8</v>
      </c>
      <c r="L144" s="15">
        <v>556933</v>
      </c>
      <c r="M144" s="15" t="s">
        <v>85</v>
      </c>
      <c r="N144" s="48"/>
    </row>
    <row r="145" ht="14.25" spans="1:14">
      <c r="A145" s="45">
        <v>141</v>
      </c>
      <c r="B145" s="45" t="s">
        <v>147</v>
      </c>
      <c r="C145" s="15"/>
      <c r="D145" s="46" t="s">
        <v>229</v>
      </c>
      <c r="E145" s="15">
        <v>4.7</v>
      </c>
      <c r="F145" s="15" t="s">
        <v>83</v>
      </c>
      <c r="G145" s="15">
        <v>65.4</v>
      </c>
      <c r="H145" s="15">
        <v>35.9685</v>
      </c>
      <c r="I145" s="15">
        <v>29.4307</v>
      </c>
      <c r="J145" s="47" t="s">
        <v>84</v>
      </c>
      <c r="K145" s="15">
        <f t="shared" si="2"/>
        <v>8515.8</v>
      </c>
      <c r="L145" s="15">
        <v>556933</v>
      </c>
      <c r="M145" s="15" t="s">
        <v>85</v>
      </c>
      <c r="N145" s="48"/>
    </row>
    <row r="146" ht="14.25" spans="1:14">
      <c r="A146" s="45">
        <v>142</v>
      </c>
      <c r="B146" s="45" t="s">
        <v>147</v>
      </c>
      <c r="C146" s="15"/>
      <c r="D146" s="46" t="s">
        <v>230</v>
      </c>
      <c r="E146" s="15">
        <v>4.7</v>
      </c>
      <c r="F146" s="15" t="s">
        <v>83</v>
      </c>
      <c r="G146" s="15">
        <v>92.09</v>
      </c>
      <c r="H146" s="15">
        <v>50.6503</v>
      </c>
      <c r="I146" s="15">
        <v>41.4439</v>
      </c>
      <c r="J146" s="47" t="s">
        <v>84</v>
      </c>
      <c r="K146" s="15">
        <f t="shared" si="2"/>
        <v>8013.58</v>
      </c>
      <c r="L146" s="15">
        <v>737971</v>
      </c>
      <c r="M146" s="15" t="s">
        <v>85</v>
      </c>
      <c r="N146" s="48"/>
    </row>
    <row r="147" ht="28.5" spans="1:14">
      <c r="A147" s="45">
        <v>143</v>
      </c>
      <c r="B147" s="45" t="s">
        <v>147</v>
      </c>
      <c r="C147" s="15"/>
      <c r="D147" s="46" t="s">
        <v>231</v>
      </c>
      <c r="E147" s="15">
        <v>4.7</v>
      </c>
      <c r="F147" s="15" t="s">
        <v>83</v>
      </c>
      <c r="G147" s="15">
        <v>59.87</v>
      </c>
      <c r="H147" s="15">
        <v>32.9265</v>
      </c>
      <c r="I147" s="15">
        <v>26.9415</v>
      </c>
      <c r="J147" s="47" t="s">
        <v>84</v>
      </c>
      <c r="K147" s="15">
        <f t="shared" si="2"/>
        <v>8515.45</v>
      </c>
      <c r="L147" s="15">
        <v>509820</v>
      </c>
      <c r="M147" s="15" t="s">
        <v>85</v>
      </c>
      <c r="N147" s="48"/>
    </row>
    <row r="148" ht="28.5" spans="1:14">
      <c r="A148" s="45">
        <v>144</v>
      </c>
      <c r="B148" s="45" t="s">
        <v>147</v>
      </c>
      <c r="C148" s="15"/>
      <c r="D148" s="46" t="s">
        <v>232</v>
      </c>
      <c r="E148" s="15">
        <v>4.7</v>
      </c>
      <c r="F148" s="15" t="s">
        <v>83</v>
      </c>
      <c r="G148" s="15">
        <v>59.87</v>
      </c>
      <c r="H148" s="15">
        <v>32.9265</v>
      </c>
      <c r="I148" s="15">
        <v>26.9415</v>
      </c>
      <c r="J148" s="47" t="s">
        <v>84</v>
      </c>
      <c r="K148" s="15">
        <f t="shared" si="2"/>
        <v>8515.45</v>
      </c>
      <c r="L148" s="15">
        <v>509820</v>
      </c>
      <c r="M148" s="15" t="s">
        <v>85</v>
      </c>
      <c r="N148" s="48"/>
    </row>
    <row r="149" ht="28.5" spans="1:14">
      <c r="A149" s="45">
        <v>145</v>
      </c>
      <c r="B149" s="45" t="s">
        <v>147</v>
      </c>
      <c r="C149" s="15"/>
      <c r="D149" s="46" t="s">
        <v>233</v>
      </c>
      <c r="E149" s="15">
        <v>4.7</v>
      </c>
      <c r="F149" s="15" t="s">
        <v>83</v>
      </c>
      <c r="G149" s="15">
        <v>59.87</v>
      </c>
      <c r="H149" s="15">
        <v>32.9265</v>
      </c>
      <c r="I149" s="15">
        <v>26.9415</v>
      </c>
      <c r="J149" s="47" t="s">
        <v>84</v>
      </c>
      <c r="K149" s="15">
        <f t="shared" si="2"/>
        <v>8515.45</v>
      </c>
      <c r="L149" s="15">
        <v>509820</v>
      </c>
      <c r="M149" s="15" t="s">
        <v>85</v>
      </c>
      <c r="N149" s="48"/>
    </row>
    <row r="150" ht="28.5" spans="1:14">
      <c r="A150" s="45">
        <v>146</v>
      </c>
      <c r="B150" s="45" t="s">
        <v>147</v>
      </c>
      <c r="C150" s="15"/>
      <c r="D150" s="46" t="s">
        <v>234</v>
      </c>
      <c r="E150" s="15">
        <v>4.7</v>
      </c>
      <c r="F150" s="15" t="s">
        <v>83</v>
      </c>
      <c r="G150" s="15">
        <v>59.87</v>
      </c>
      <c r="H150" s="15">
        <v>32.9265</v>
      </c>
      <c r="I150" s="15">
        <v>26.9415</v>
      </c>
      <c r="J150" s="47" t="s">
        <v>84</v>
      </c>
      <c r="K150" s="15">
        <f t="shared" si="2"/>
        <v>8515.45</v>
      </c>
      <c r="L150" s="15">
        <v>509820</v>
      </c>
      <c r="M150" s="15" t="s">
        <v>85</v>
      </c>
      <c r="N150" s="48"/>
    </row>
    <row r="151" ht="28.5" spans="1:14">
      <c r="A151" s="45">
        <v>147</v>
      </c>
      <c r="B151" s="45" t="s">
        <v>147</v>
      </c>
      <c r="C151" s="15"/>
      <c r="D151" s="46" t="s">
        <v>235</v>
      </c>
      <c r="E151" s="15">
        <v>4.7</v>
      </c>
      <c r="F151" s="15" t="s">
        <v>83</v>
      </c>
      <c r="G151" s="15">
        <v>59.87</v>
      </c>
      <c r="H151" s="15">
        <v>32.9265</v>
      </c>
      <c r="I151" s="15">
        <v>26.9415</v>
      </c>
      <c r="J151" s="47" t="s">
        <v>84</v>
      </c>
      <c r="K151" s="15">
        <f t="shared" si="2"/>
        <v>8515.45</v>
      </c>
      <c r="L151" s="15">
        <v>509820</v>
      </c>
      <c r="M151" s="15" t="s">
        <v>85</v>
      </c>
      <c r="N151" s="48"/>
    </row>
    <row r="152" ht="28.5" spans="1:14">
      <c r="A152" s="45">
        <v>148</v>
      </c>
      <c r="B152" s="45" t="s">
        <v>147</v>
      </c>
      <c r="C152" s="15"/>
      <c r="D152" s="46" t="s">
        <v>236</v>
      </c>
      <c r="E152" s="15">
        <v>4.7</v>
      </c>
      <c r="F152" s="15" t="s">
        <v>83</v>
      </c>
      <c r="G152" s="15">
        <v>59.87</v>
      </c>
      <c r="H152" s="15">
        <v>32.9265</v>
      </c>
      <c r="I152" s="15">
        <v>26.9415</v>
      </c>
      <c r="J152" s="47" t="s">
        <v>84</v>
      </c>
      <c r="K152" s="15">
        <f t="shared" si="2"/>
        <v>8515.45</v>
      </c>
      <c r="L152" s="15">
        <v>509820</v>
      </c>
      <c r="M152" s="15" t="s">
        <v>85</v>
      </c>
      <c r="N152" s="48"/>
    </row>
    <row r="153" ht="28.5" spans="1:14">
      <c r="A153" s="45">
        <v>149</v>
      </c>
      <c r="B153" s="45" t="s">
        <v>147</v>
      </c>
      <c r="C153" s="15"/>
      <c r="D153" s="46" t="s">
        <v>237</v>
      </c>
      <c r="E153" s="15">
        <v>4.7</v>
      </c>
      <c r="F153" s="15" t="s">
        <v>83</v>
      </c>
      <c r="G153" s="15">
        <v>59.87</v>
      </c>
      <c r="H153" s="15">
        <v>32.9265</v>
      </c>
      <c r="I153" s="15">
        <v>26.9415</v>
      </c>
      <c r="J153" s="47" t="s">
        <v>84</v>
      </c>
      <c r="K153" s="15">
        <f t="shared" si="2"/>
        <v>8515.45</v>
      </c>
      <c r="L153" s="15">
        <v>509820</v>
      </c>
      <c r="M153" s="15" t="s">
        <v>85</v>
      </c>
      <c r="N153" s="48"/>
    </row>
    <row r="154" ht="28.5" spans="1:14">
      <c r="A154" s="45">
        <v>150</v>
      </c>
      <c r="B154" s="45" t="s">
        <v>147</v>
      </c>
      <c r="C154" s="15"/>
      <c r="D154" s="46" t="s">
        <v>238</v>
      </c>
      <c r="E154" s="15">
        <v>4.7</v>
      </c>
      <c r="F154" s="15" t="s">
        <v>83</v>
      </c>
      <c r="G154" s="15">
        <v>59.87</v>
      </c>
      <c r="H154" s="15">
        <v>32.9265</v>
      </c>
      <c r="I154" s="15">
        <v>26.9415</v>
      </c>
      <c r="J154" s="47" t="s">
        <v>84</v>
      </c>
      <c r="K154" s="15">
        <f t="shared" si="2"/>
        <v>8515.45</v>
      </c>
      <c r="L154" s="15">
        <v>509820</v>
      </c>
      <c r="M154" s="15" t="s">
        <v>85</v>
      </c>
      <c r="N154" s="48"/>
    </row>
    <row r="155" ht="28.5" spans="1:14">
      <c r="A155" s="45">
        <v>151</v>
      </c>
      <c r="B155" s="45" t="s">
        <v>147</v>
      </c>
      <c r="C155" s="15"/>
      <c r="D155" s="46" t="s">
        <v>239</v>
      </c>
      <c r="E155" s="15">
        <v>4.7</v>
      </c>
      <c r="F155" s="15" t="s">
        <v>83</v>
      </c>
      <c r="G155" s="15">
        <v>59.87</v>
      </c>
      <c r="H155" s="15">
        <v>32.9265</v>
      </c>
      <c r="I155" s="15">
        <v>26.9415</v>
      </c>
      <c r="J155" s="47" t="s">
        <v>84</v>
      </c>
      <c r="K155" s="15">
        <f t="shared" si="2"/>
        <v>8515.45</v>
      </c>
      <c r="L155" s="15">
        <v>509820</v>
      </c>
      <c r="M155" s="15" t="s">
        <v>85</v>
      </c>
      <c r="N155" s="48"/>
    </row>
    <row r="156" ht="28.5" spans="1:14">
      <c r="A156" s="45">
        <v>152</v>
      </c>
      <c r="B156" s="45" t="s">
        <v>147</v>
      </c>
      <c r="C156" s="15"/>
      <c r="D156" s="46" t="s">
        <v>240</v>
      </c>
      <c r="E156" s="15">
        <v>4.7</v>
      </c>
      <c r="F156" s="15" t="s">
        <v>83</v>
      </c>
      <c r="G156" s="15">
        <v>59.87</v>
      </c>
      <c r="H156" s="15">
        <v>32.9265</v>
      </c>
      <c r="I156" s="15">
        <v>26.9415</v>
      </c>
      <c r="J156" s="47" t="s">
        <v>84</v>
      </c>
      <c r="K156" s="15">
        <f t="shared" si="2"/>
        <v>8515.45</v>
      </c>
      <c r="L156" s="15">
        <v>509820</v>
      </c>
      <c r="M156" s="15" t="s">
        <v>85</v>
      </c>
      <c r="N156" s="48"/>
    </row>
    <row r="157" ht="28.5" spans="1:14">
      <c r="A157" s="45">
        <v>153</v>
      </c>
      <c r="B157" s="45" t="s">
        <v>147</v>
      </c>
      <c r="C157" s="15"/>
      <c r="D157" s="46" t="s">
        <v>241</v>
      </c>
      <c r="E157" s="15">
        <v>4.7</v>
      </c>
      <c r="F157" s="15" t="s">
        <v>83</v>
      </c>
      <c r="G157" s="15">
        <v>59.87</v>
      </c>
      <c r="H157" s="15">
        <v>32.9265</v>
      </c>
      <c r="I157" s="15">
        <v>26.9415</v>
      </c>
      <c r="J157" s="47" t="s">
        <v>84</v>
      </c>
      <c r="K157" s="15">
        <f t="shared" si="2"/>
        <v>8515.45</v>
      </c>
      <c r="L157" s="15">
        <v>509820</v>
      </c>
      <c r="M157" s="15" t="s">
        <v>85</v>
      </c>
      <c r="N157" s="48"/>
    </row>
    <row r="158" ht="28.5" spans="1:14">
      <c r="A158" s="45">
        <v>154</v>
      </c>
      <c r="B158" s="45" t="s">
        <v>147</v>
      </c>
      <c r="C158" s="15"/>
      <c r="D158" s="46" t="s">
        <v>242</v>
      </c>
      <c r="E158" s="15">
        <v>4.7</v>
      </c>
      <c r="F158" s="15" t="s">
        <v>83</v>
      </c>
      <c r="G158" s="15">
        <v>59.87</v>
      </c>
      <c r="H158" s="15">
        <v>32.9265</v>
      </c>
      <c r="I158" s="15">
        <v>26.9415</v>
      </c>
      <c r="J158" s="47" t="s">
        <v>84</v>
      </c>
      <c r="K158" s="15">
        <f t="shared" si="2"/>
        <v>8515.45</v>
      </c>
      <c r="L158" s="15">
        <v>509820</v>
      </c>
      <c r="M158" s="15" t="s">
        <v>85</v>
      </c>
      <c r="N158" s="48"/>
    </row>
    <row r="159" ht="28.5" spans="1:14">
      <c r="A159" s="45">
        <v>155</v>
      </c>
      <c r="B159" s="45" t="s">
        <v>147</v>
      </c>
      <c r="C159" s="15"/>
      <c r="D159" s="46" t="s">
        <v>243</v>
      </c>
      <c r="E159" s="15">
        <v>4.7</v>
      </c>
      <c r="F159" s="15" t="s">
        <v>83</v>
      </c>
      <c r="G159" s="15">
        <v>59.87</v>
      </c>
      <c r="H159" s="15">
        <v>32.9265</v>
      </c>
      <c r="I159" s="15">
        <v>26.9415</v>
      </c>
      <c r="J159" s="47" t="s">
        <v>84</v>
      </c>
      <c r="K159" s="15">
        <f t="shared" si="2"/>
        <v>8515.45</v>
      </c>
      <c r="L159" s="15">
        <v>509820</v>
      </c>
      <c r="M159" s="15" t="s">
        <v>85</v>
      </c>
      <c r="N159" s="48"/>
    </row>
    <row r="160" ht="28.5" spans="1:14">
      <c r="A160" s="45">
        <v>156</v>
      </c>
      <c r="B160" s="45" t="s">
        <v>147</v>
      </c>
      <c r="C160" s="15"/>
      <c r="D160" s="46" t="s">
        <v>244</v>
      </c>
      <c r="E160" s="15">
        <v>4.7</v>
      </c>
      <c r="F160" s="15" t="s">
        <v>83</v>
      </c>
      <c r="G160" s="15">
        <v>59.87</v>
      </c>
      <c r="H160" s="15">
        <v>32.9265</v>
      </c>
      <c r="I160" s="15">
        <v>26.9415</v>
      </c>
      <c r="J160" s="47" t="s">
        <v>84</v>
      </c>
      <c r="K160" s="15">
        <f t="shared" si="2"/>
        <v>8515.45</v>
      </c>
      <c r="L160" s="15">
        <v>509820</v>
      </c>
      <c r="M160" s="15" t="s">
        <v>85</v>
      </c>
      <c r="N160" s="48"/>
    </row>
    <row r="161" ht="28.5" spans="1:14">
      <c r="A161" s="45">
        <v>157</v>
      </c>
      <c r="B161" s="45" t="s">
        <v>147</v>
      </c>
      <c r="C161" s="15"/>
      <c r="D161" s="46" t="s">
        <v>245</v>
      </c>
      <c r="E161" s="15">
        <v>4.7</v>
      </c>
      <c r="F161" s="15" t="s">
        <v>83</v>
      </c>
      <c r="G161" s="15">
        <v>59.87</v>
      </c>
      <c r="H161" s="15">
        <v>32.9265</v>
      </c>
      <c r="I161" s="15">
        <v>26.9415</v>
      </c>
      <c r="J161" s="47" t="s">
        <v>84</v>
      </c>
      <c r="K161" s="15">
        <f t="shared" si="2"/>
        <v>8515.45</v>
      </c>
      <c r="L161" s="15">
        <v>509820</v>
      </c>
      <c r="M161" s="15" t="s">
        <v>85</v>
      </c>
      <c r="N161" s="48"/>
    </row>
    <row r="162" ht="28.5" spans="1:14">
      <c r="A162" s="45">
        <v>158</v>
      </c>
      <c r="B162" s="45" t="s">
        <v>147</v>
      </c>
      <c r="C162" s="15"/>
      <c r="D162" s="46" t="s">
        <v>246</v>
      </c>
      <c r="E162" s="15">
        <v>4.7</v>
      </c>
      <c r="F162" s="15" t="s">
        <v>83</v>
      </c>
      <c r="G162" s="15">
        <v>59.87</v>
      </c>
      <c r="H162" s="15">
        <v>32.9265</v>
      </c>
      <c r="I162" s="15">
        <v>26.9415</v>
      </c>
      <c r="J162" s="47" t="s">
        <v>84</v>
      </c>
      <c r="K162" s="15">
        <f t="shared" si="2"/>
        <v>8515.45</v>
      </c>
      <c r="L162" s="15">
        <v>509820</v>
      </c>
      <c r="M162" s="15" t="s">
        <v>85</v>
      </c>
      <c r="N162" s="48"/>
    </row>
    <row r="163" ht="28.5" spans="1:14">
      <c r="A163" s="45">
        <v>159</v>
      </c>
      <c r="B163" s="45" t="s">
        <v>147</v>
      </c>
      <c r="C163" s="15"/>
      <c r="D163" s="46" t="s">
        <v>247</v>
      </c>
      <c r="E163" s="15">
        <v>4.7</v>
      </c>
      <c r="F163" s="15" t="s">
        <v>83</v>
      </c>
      <c r="G163" s="15">
        <v>59.87</v>
      </c>
      <c r="H163" s="15">
        <v>32.9265</v>
      </c>
      <c r="I163" s="15">
        <v>26.9415</v>
      </c>
      <c r="J163" s="47" t="s">
        <v>84</v>
      </c>
      <c r="K163" s="15">
        <f t="shared" si="2"/>
        <v>8515.45</v>
      </c>
      <c r="L163" s="15">
        <v>509820</v>
      </c>
      <c r="M163" s="15" t="s">
        <v>85</v>
      </c>
      <c r="N163" s="48"/>
    </row>
    <row r="164" ht="28.5" spans="1:14">
      <c r="A164" s="45">
        <v>160</v>
      </c>
      <c r="B164" s="45" t="s">
        <v>147</v>
      </c>
      <c r="C164" s="15"/>
      <c r="D164" s="46" t="s">
        <v>248</v>
      </c>
      <c r="E164" s="15">
        <v>4.7</v>
      </c>
      <c r="F164" s="15" t="s">
        <v>83</v>
      </c>
      <c r="G164" s="15">
        <v>56.24</v>
      </c>
      <c r="H164" s="15">
        <v>30.9285</v>
      </c>
      <c r="I164" s="15">
        <v>25.3069</v>
      </c>
      <c r="J164" s="47" t="s">
        <v>84</v>
      </c>
      <c r="K164" s="15">
        <f t="shared" si="2"/>
        <v>8515.15</v>
      </c>
      <c r="L164" s="15">
        <v>478892</v>
      </c>
      <c r="M164" s="15" t="s">
        <v>85</v>
      </c>
      <c r="N164" s="48"/>
    </row>
    <row r="165" ht="28.5" spans="1:14">
      <c r="A165" s="45">
        <v>161</v>
      </c>
      <c r="B165" s="45" t="s">
        <v>147</v>
      </c>
      <c r="C165" s="15"/>
      <c r="D165" s="46" t="s">
        <v>249</v>
      </c>
      <c r="E165" s="15">
        <v>4.7</v>
      </c>
      <c r="F165" s="15" t="s">
        <v>83</v>
      </c>
      <c r="G165" s="15">
        <v>82.01</v>
      </c>
      <c r="H165" s="15">
        <v>45.1026</v>
      </c>
      <c r="I165" s="15">
        <v>36.9046</v>
      </c>
      <c r="J165" s="47" t="s">
        <v>84</v>
      </c>
      <c r="K165" s="15">
        <f t="shared" si="2"/>
        <v>8014.73</v>
      </c>
      <c r="L165" s="15">
        <v>657288</v>
      </c>
      <c r="M165" s="15" t="s">
        <v>85</v>
      </c>
      <c r="N165" s="48"/>
    </row>
    <row r="166" ht="28.5" spans="1:14">
      <c r="A166" s="45">
        <v>162</v>
      </c>
      <c r="B166" s="45" t="s">
        <v>147</v>
      </c>
      <c r="C166" s="15"/>
      <c r="D166" s="46" t="s">
        <v>250</v>
      </c>
      <c r="E166" s="15">
        <v>4.7</v>
      </c>
      <c r="F166" s="15" t="s">
        <v>83</v>
      </c>
      <c r="G166" s="15">
        <v>53.46</v>
      </c>
      <c r="H166" s="15">
        <v>29.403</v>
      </c>
      <c r="I166" s="15">
        <v>24.0587</v>
      </c>
      <c r="J166" s="47" t="s">
        <v>84</v>
      </c>
      <c r="K166" s="15">
        <f t="shared" si="2"/>
        <v>7757.61</v>
      </c>
      <c r="L166" s="15">
        <v>414722</v>
      </c>
      <c r="M166" s="15" t="s">
        <v>85</v>
      </c>
      <c r="N166" s="48"/>
    </row>
    <row r="167" ht="28.5" spans="1:14">
      <c r="A167" s="45">
        <v>163</v>
      </c>
      <c r="B167" s="45" t="s">
        <v>147</v>
      </c>
      <c r="C167" s="15"/>
      <c r="D167" s="46" t="s">
        <v>251</v>
      </c>
      <c r="E167" s="15">
        <v>4.7</v>
      </c>
      <c r="F167" s="15" t="s">
        <v>83</v>
      </c>
      <c r="G167" s="15">
        <v>59.87</v>
      </c>
      <c r="H167" s="15">
        <v>32.9265</v>
      </c>
      <c r="I167" s="15">
        <v>26.9415</v>
      </c>
      <c r="J167" s="47" t="s">
        <v>84</v>
      </c>
      <c r="K167" s="15">
        <f t="shared" si="2"/>
        <v>8515.45</v>
      </c>
      <c r="L167" s="15">
        <v>509820</v>
      </c>
      <c r="M167" s="15" t="s">
        <v>85</v>
      </c>
      <c r="N167" s="48"/>
    </row>
    <row r="168" ht="28.5" spans="1:14">
      <c r="A168" s="45">
        <v>164</v>
      </c>
      <c r="B168" s="45" t="s">
        <v>147</v>
      </c>
      <c r="C168" s="15"/>
      <c r="D168" s="46" t="s">
        <v>252</v>
      </c>
      <c r="E168" s="15">
        <v>4.7</v>
      </c>
      <c r="F168" s="15" t="s">
        <v>83</v>
      </c>
      <c r="G168" s="15">
        <v>59.87</v>
      </c>
      <c r="H168" s="15">
        <v>32.9265</v>
      </c>
      <c r="I168" s="15">
        <v>26.9415</v>
      </c>
      <c r="J168" s="47" t="s">
        <v>84</v>
      </c>
      <c r="K168" s="15">
        <f t="shared" si="2"/>
        <v>8515.45</v>
      </c>
      <c r="L168" s="15">
        <v>509820</v>
      </c>
      <c r="M168" s="15" t="s">
        <v>85</v>
      </c>
      <c r="N168" s="48"/>
    </row>
    <row r="169" ht="28.5" spans="1:14">
      <c r="A169" s="45">
        <v>165</v>
      </c>
      <c r="B169" s="45" t="s">
        <v>147</v>
      </c>
      <c r="C169" s="15"/>
      <c r="D169" s="46" t="s">
        <v>253</v>
      </c>
      <c r="E169" s="15">
        <v>4.7</v>
      </c>
      <c r="F169" s="15" t="s">
        <v>83</v>
      </c>
      <c r="G169" s="15">
        <v>59.87</v>
      </c>
      <c r="H169" s="15">
        <v>32.9265</v>
      </c>
      <c r="I169" s="15">
        <v>26.9415</v>
      </c>
      <c r="J169" s="47" t="s">
        <v>84</v>
      </c>
      <c r="K169" s="15">
        <f t="shared" si="2"/>
        <v>8515.45</v>
      </c>
      <c r="L169" s="15">
        <v>509820</v>
      </c>
      <c r="M169" s="15" t="s">
        <v>85</v>
      </c>
      <c r="N169" s="48"/>
    </row>
    <row r="170" ht="28.5" spans="1:14">
      <c r="A170" s="45">
        <v>166</v>
      </c>
      <c r="B170" s="45" t="s">
        <v>147</v>
      </c>
      <c r="C170" s="15"/>
      <c r="D170" s="46" t="s">
        <v>254</v>
      </c>
      <c r="E170" s="15">
        <v>4.7</v>
      </c>
      <c r="F170" s="15" t="s">
        <v>83</v>
      </c>
      <c r="G170" s="15">
        <v>59.87</v>
      </c>
      <c r="H170" s="15">
        <v>32.9265</v>
      </c>
      <c r="I170" s="15">
        <v>26.9415</v>
      </c>
      <c r="J170" s="47" t="s">
        <v>84</v>
      </c>
      <c r="K170" s="15">
        <f t="shared" si="2"/>
        <v>8515.45</v>
      </c>
      <c r="L170" s="15">
        <v>509820</v>
      </c>
      <c r="M170" s="15" t="s">
        <v>85</v>
      </c>
      <c r="N170" s="48"/>
    </row>
    <row r="171" ht="28.5" spans="1:14">
      <c r="A171" s="45">
        <v>167</v>
      </c>
      <c r="B171" s="45" t="s">
        <v>147</v>
      </c>
      <c r="C171" s="15"/>
      <c r="D171" s="46" t="s">
        <v>255</v>
      </c>
      <c r="E171" s="15">
        <v>4.7</v>
      </c>
      <c r="F171" s="15" t="s">
        <v>83</v>
      </c>
      <c r="G171" s="15">
        <v>59.87</v>
      </c>
      <c r="H171" s="15">
        <v>32.9265</v>
      </c>
      <c r="I171" s="15">
        <v>26.9415</v>
      </c>
      <c r="J171" s="47" t="s">
        <v>84</v>
      </c>
      <c r="K171" s="15">
        <f t="shared" si="2"/>
        <v>8515.45</v>
      </c>
      <c r="L171" s="15">
        <v>509820</v>
      </c>
      <c r="M171" s="15" t="s">
        <v>85</v>
      </c>
      <c r="N171" s="48"/>
    </row>
    <row r="172" ht="28.5" spans="1:14">
      <c r="A172" s="45">
        <v>168</v>
      </c>
      <c r="B172" s="45" t="s">
        <v>147</v>
      </c>
      <c r="C172" s="15"/>
      <c r="D172" s="46" t="s">
        <v>256</v>
      </c>
      <c r="E172" s="15">
        <v>4.7</v>
      </c>
      <c r="F172" s="15" t="s">
        <v>83</v>
      </c>
      <c r="G172" s="15">
        <v>59.87</v>
      </c>
      <c r="H172" s="15">
        <v>32.9265</v>
      </c>
      <c r="I172" s="15">
        <v>26.9415</v>
      </c>
      <c r="J172" s="47" t="s">
        <v>84</v>
      </c>
      <c r="K172" s="15">
        <f t="shared" si="2"/>
        <v>8515.45</v>
      </c>
      <c r="L172" s="15">
        <v>509820</v>
      </c>
      <c r="M172" s="15" t="s">
        <v>85</v>
      </c>
      <c r="N172" s="48"/>
    </row>
    <row r="173" ht="28.5" spans="1:14">
      <c r="A173" s="45">
        <v>169</v>
      </c>
      <c r="B173" s="45" t="s">
        <v>147</v>
      </c>
      <c r="C173" s="15"/>
      <c r="D173" s="46" t="s">
        <v>257</v>
      </c>
      <c r="E173" s="15">
        <v>4.7</v>
      </c>
      <c r="F173" s="15" t="s">
        <v>83</v>
      </c>
      <c r="G173" s="15">
        <v>59.87</v>
      </c>
      <c r="H173" s="15">
        <v>32.9265</v>
      </c>
      <c r="I173" s="15">
        <v>26.9415</v>
      </c>
      <c r="J173" s="47" t="s">
        <v>84</v>
      </c>
      <c r="K173" s="15">
        <f t="shared" si="2"/>
        <v>8515.45</v>
      </c>
      <c r="L173" s="15">
        <v>509820</v>
      </c>
      <c r="M173" s="15" t="s">
        <v>85</v>
      </c>
      <c r="N173" s="48"/>
    </row>
    <row r="174" ht="28.5" spans="1:14">
      <c r="A174" s="45">
        <v>170</v>
      </c>
      <c r="B174" s="45" t="s">
        <v>147</v>
      </c>
      <c r="C174" s="15"/>
      <c r="D174" s="46" t="s">
        <v>258</v>
      </c>
      <c r="E174" s="15">
        <v>4.7</v>
      </c>
      <c r="F174" s="15" t="s">
        <v>83</v>
      </c>
      <c r="G174" s="15">
        <v>59.87</v>
      </c>
      <c r="H174" s="15">
        <v>32.9265</v>
      </c>
      <c r="I174" s="15">
        <v>26.9415</v>
      </c>
      <c r="J174" s="47" t="s">
        <v>84</v>
      </c>
      <c r="K174" s="15">
        <f t="shared" si="2"/>
        <v>8515.45</v>
      </c>
      <c r="L174" s="15">
        <v>509820</v>
      </c>
      <c r="M174" s="15" t="s">
        <v>85</v>
      </c>
      <c r="N174" s="48"/>
    </row>
    <row r="175" ht="28.5" spans="1:14">
      <c r="A175" s="45">
        <v>171</v>
      </c>
      <c r="B175" s="45" t="s">
        <v>147</v>
      </c>
      <c r="C175" s="15"/>
      <c r="D175" s="46" t="s">
        <v>259</v>
      </c>
      <c r="E175" s="15">
        <v>4.7</v>
      </c>
      <c r="F175" s="15" t="s">
        <v>83</v>
      </c>
      <c r="G175" s="15">
        <v>59.87</v>
      </c>
      <c r="H175" s="15">
        <v>32.9265</v>
      </c>
      <c r="I175" s="15">
        <v>26.9415</v>
      </c>
      <c r="J175" s="47" t="s">
        <v>84</v>
      </c>
      <c r="K175" s="15">
        <f t="shared" si="2"/>
        <v>8515.45</v>
      </c>
      <c r="L175" s="15">
        <v>509820</v>
      </c>
      <c r="M175" s="15" t="s">
        <v>85</v>
      </c>
      <c r="N175" s="48"/>
    </row>
    <row r="176" ht="28.5" spans="1:14">
      <c r="A176" s="45">
        <v>172</v>
      </c>
      <c r="B176" s="45" t="s">
        <v>147</v>
      </c>
      <c r="C176" s="15"/>
      <c r="D176" s="46" t="s">
        <v>260</v>
      </c>
      <c r="E176" s="15">
        <v>4.7</v>
      </c>
      <c r="F176" s="15" t="s">
        <v>83</v>
      </c>
      <c r="G176" s="15">
        <v>59.87</v>
      </c>
      <c r="H176" s="15">
        <v>32.9265</v>
      </c>
      <c r="I176" s="15">
        <v>26.9415</v>
      </c>
      <c r="J176" s="47" t="s">
        <v>84</v>
      </c>
      <c r="K176" s="15">
        <f t="shared" si="2"/>
        <v>8515.45</v>
      </c>
      <c r="L176" s="15">
        <v>509820</v>
      </c>
      <c r="M176" s="15" t="s">
        <v>85</v>
      </c>
      <c r="N176" s="48"/>
    </row>
    <row r="177" ht="28.5" spans="1:14">
      <c r="A177" s="45">
        <v>173</v>
      </c>
      <c r="B177" s="45" t="s">
        <v>147</v>
      </c>
      <c r="C177" s="15"/>
      <c r="D177" s="46" t="s">
        <v>261</v>
      </c>
      <c r="E177" s="15">
        <v>4.7</v>
      </c>
      <c r="F177" s="15" t="s">
        <v>83</v>
      </c>
      <c r="G177" s="15">
        <v>59.87</v>
      </c>
      <c r="H177" s="15">
        <v>32.9265</v>
      </c>
      <c r="I177" s="15">
        <v>26.9415</v>
      </c>
      <c r="J177" s="47" t="s">
        <v>84</v>
      </c>
      <c r="K177" s="15">
        <f t="shared" si="2"/>
        <v>8515.45</v>
      </c>
      <c r="L177" s="15">
        <v>509820</v>
      </c>
      <c r="M177" s="15" t="s">
        <v>85</v>
      </c>
      <c r="N177" s="48"/>
    </row>
    <row r="178" ht="28.5" spans="1:14">
      <c r="A178" s="45">
        <v>174</v>
      </c>
      <c r="B178" s="45" t="s">
        <v>147</v>
      </c>
      <c r="C178" s="15"/>
      <c r="D178" s="46" t="s">
        <v>262</v>
      </c>
      <c r="E178" s="15">
        <v>4.7</v>
      </c>
      <c r="F178" s="15" t="s">
        <v>83</v>
      </c>
      <c r="G178" s="15">
        <v>59.87</v>
      </c>
      <c r="H178" s="15">
        <v>32.9265</v>
      </c>
      <c r="I178" s="15">
        <v>26.9415</v>
      </c>
      <c r="J178" s="47" t="s">
        <v>84</v>
      </c>
      <c r="K178" s="15">
        <f t="shared" si="2"/>
        <v>8515.45</v>
      </c>
      <c r="L178" s="15">
        <v>509820</v>
      </c>
      <c r="M178" s="15" t="s">
        <v>85</v>
      </c>
      <c r="N178" s="48"/>
    </row>
    <row r="179" ht="28.5" spans="1:14">
      <c r="A179" s="45">
        <v>175</v>
      </c>
      <c r="B179" s="45" t="s">
        <v>147</v>
      </c>
      <c r="C179" s="15"/>
      <c r="D179" s="46" t="s">
        <v>263</v>
      </c>
      <c r="E179" s="15">
        <v>4.7</v>
      </c>
      <c r="F179" s="15" t="s">
        <v>83</v>
      </c>
      <c r="G179" s="15">
        <v>79.39</v>
      </c>
      <c r="H179" s="15">
        <v>43.6625</v>
      </c>
      <c r="I179" s="15">
        <v>35.7262</v>
      </c>
      <c r="J179" s="47" t="s">
        <v>84</v>
      </c>
      <c r="K179" s="15">
        <f t="shared" si="2"/>
        <v>7852.02</v>
      </c>
      <c r="L179" s="15">
        <v>623372</v>
      </c>
      <c r="M179" s="15" t="s">
        <v>85</v>
      </c>
      <c r="N179" s="48"/>
    </row>
    <row r="180" ht="28.5" spans="1:14">
      <c r="A180" s="45">
        <v>176</v>
      </c>
      <c r="B180" s="45" t="s">
        <v>147</v>
      </c>
      <c r="C180" s="15"/>
      <c r="D180" s="46" t="s">
        <v>264</v>
      </c>
      <c r="E180" s="15">
        <v>4.7</v>
      </c>
      <c r="F180" s="15" t="s">
        <v>83</v>
      </c>
      <c r="G180" s="15">
        <v>59.87</v>
      </c>
      <c r="H180" s="15">
        <v>32.9265</v>
      </c>
      <c r="I180" s="15">
        <v>26.9415</v>
      </c>
      <c r="J180" s="47" t="s">
        <v>84</v>
      </c>
      <c r="K180" s="15">
        <f t="shared" si="2"/>
        <v>8515.45</v>
      </c>
      <c r="L180" s="15">
        <v>509820</v>
      </c>
      <c r="M180" s="15" t="s">
        <v>85</v>
      </c>
      <c r="N180" s="48"/>
    </row>
    <row r="181" ht="28.5" spans="1:14">
      <c r="A181" s="45">
        <v>177</v>
      </c>
      <c r="B181" s="45" t="s">
        <v>147</v>
      </c>
      <c r="C181" s="15"/>
      <c r="D181" s="46" t="s">
        <v>265</v>
      </c>
      <c r="E181" s="15">
        <v>4.7</v>
      </c>
      <c r="F181" s="15" t="s">
        <v>83</v>
      </c>
      <c r="G181" s="15">
        <v>59.87</v>
      </c>
      <c r="H181" s="15">
        <v>32.9265</v>
      </c>
      <c r="I181" s="15">
        <v>26.9415</v>
      </c>
      <c r="J181" s="47" t="s">
        <v>84</v>
      </c>
      <c r="K181" s="15">
        <f t="shared" si="2"/>
        <v>8515.45</v>
      </c>
      <c r="L181" s="15">
        <v>509820</v>
      </c>
      <c r="M181" s="15" t="s">
        <v>85</v>
      </c>
      <c r="N181" s="48"/>
    </row>
    <row r="182" ht="28.5" spans="1:14">
      <c r="A182" s="45">
        <v>178</v>
      </c>
      <c r="B182" s="45" t="s">
        <v>147</v>
      </c>
      <c r="C182" s="15"/>
      <c r="D182" s="46" t="s">
        <v>266</v>
      </c>
      <c r="E182" s="15">
        <v>4.7</v>
      </c>
      <c r="F182" s="15" t="s">
        <v>83</v>
      </c>
      <c r="G182" s="15">
        <v>59.87</v>
      </c>
      <c r="H182" s="15">
        <v>32.9265</v>
      </c>
      <c r="I182" s="15">
        <v>26.9415</v>
      </c>
      <c r="J182" s="47" t="s">
        <v>84</v>
      </c>
      <c r="K182" s="15">
        <f t="shared" si="2"/>
        <v>8515.45</v>
      </c>
      <c r="L182" s="15">
        <v>509820</v>
      </c>
      <c r="M182" s="15" t="s">
        <v>85</v>
      </c>
      <c r="N182" s="48"/>
    </row>
    <row r="183" ht="28.5" spans="1:14">
      <c r="A183" s="45">
        <v>179</v>
      </c>
      <c r="B183" s="45" t="s">
        <v>147</v>
      </c>
      <c r="C183" s="15"/>
      <c r="D183" s="46" t="s">
        <v>267</v>
      </c>
      <c r="E183" s="15">
        <v>4.7</v>
      </c>
      <c r="F183" s="15" t="s">
        <v>83</v>
      </c>
      <c r="G183" s="15">
        <v>59.87</v>
      </c>
      <c r="H183" s="15">
        <v>32.9265</v>
      </c>
      <c r="I183" s="15">
        <v>26.9415</v>
      </c>
      <c r="J183" s="47" t="s">
        <v>84</v>
      </c>
      <c r="K183" s="15">
        <f t="shared" si="2"/>
        <v>8515.45</v>
      </c>
      <c r="L183" s="15">
        <v>509820</v>
      </c>
      <c r="M183" s="15" t="s">
        <v>85</v>
      </c>
      <c r="N183" s="48"/>
    </row>
    <row r="184" ht="28.5" spans="1:14">
      <c r="A184" s="45">
        <v>180</v>
      </c>
      <c r="B184" s="45" t="s">
        <v>147</v>
      </c>
      <c r="C184" s="15"/>
      <c r="D184" s="46" t="s">
        <v>268</v>
      </c>
      <c r="E184" s="15">
        <v>4.7</v>
      </c>
      <c r="F184" s="15" t="s">
        <v>83</v>
      </c>
      <c r="G184" s="15">
        <v>59.87</v>
      </c>
      <c r="H184" s="15">
        <v>32.9265</v>
      </c>
      <c r="I184" s="15">
        <v>26.9415</v>
      </c>
      <c r="J184" s="47" t="s">
        <v>84</v>
      </c>
      <c r="K184" s="15">
        <f t="shared" si="2"/>
        <v>8515.45</v>
      </c>
      <c r="L184" s="15">
        <v>509820</v>
      </c>
      <c r="M184" s="15" t="s">
        <v>85</v>
      </c>
      <c r="N184" s="48"/>
    </row>
    <row r="185" ht="28.5" spans="1:14">
      <c r="A185" s="45">
        <v>181</v>
      </c>
      <c r="B185" s="45" t="s">
        <v>147</v>
      </c>
      <c r="C185" s="15"/>
      <c r="D185" s="46" t="s">
        <v>269</v>
      </c>
      <c r="E185" s="15">
        <v>4.7</v>
      </c>
      <c r="F185" s="15" t="s">
        <v>83</v>
      </c>
      <c r="G185" s="15">
        <v>59.87</v>
      </c>
      <c r="H185" s="15">
        <v>32.9265</v>
      </c>
      <c r="I185" s="15">
        <v>26.9415</v>
      </c>
      <c r="J185" s="47" t="s">
        <v>84</v>
      </c>
      <c r="K185" s="15">
        <f t="shared" si="2"/>
        <v>8515.45</v>
      </c>
      <c r="L185" s="15">
        <v>509820</v>
      </c>
      <c r="M185" s="15" t="s">
        <v>85</v>
      </c>
      <c r="N185" s="48"/>
    </row>
    <row r="186" ht="28.5" spans="1:14">
      <c r="A186" s="45">
        <v>182</v>
      </c>
      <c r="B186" s="45" t="s">
        <v>147</v>
      </c>
      <c r="C186" s="15"/>
      <c r="D186" s="46" t="s">
        <v>270</v>
      </c>
      <c r="E186" s="15">
        <v>4.7</v>
      </c>
      <c r="F186" s="15" t="s">
        <v>83</v>
      </c>
      <c r="G186" s="15">
        <v>106.69</v>
      </c>
      <c r="H186" s="15">
        <v>58.676</v>
      </c>
      <c r="I186" s="15">
        <v>48.0107</v>
      </c>
      <c r="J186" s="47" t="s">
        <v>84</v>
      </c>
      <c r="K186" s="15">
        <f t="shared" si="2"/>
        <v>7772.06</v>
      </c>
      <c r="L186" s="15">
        <v>829201</v>
      </c>
      <c r="M186" s="15" t="s">
        <v>85</v>
      </c>
      <c r="N186" s="48"/>
    </row>
    <row r="187" ht="28.5" spans="1:14">
      <c r="A187" s="45">
        <v>183</v>
      </c>
      <c r="B187" s="45" t="s">
        <v>147</v>
      </c>
      <c r="C187" s="15"/>
      <c r="D187" s="46" t="s">
        <v>271</v>
      </c>
      <c r="E187" s="15">
        <v>4.7</v>
      </c>
      <c r="F187" s="15" t="s">
        <v>83</v>
      </c>
      <c r="G187" s="15">
        <v>57.42</v>
      </c>
      <c r="H187" s="15">
        <v>31.581</v>
      </c>
      <c r="I187" s="15">
        <v>25.8407</v>
      </c>
      <c r="J187" s="47" t="s">
        <v>84</v>
      </c>
      <c r="K187" s="15">
        <f t="shared" si="2"/>
        <v>7757.8</v>
      </c>
      <c r="L187" s="15">
        <v>445453</v>
      </c>
      <c r="M187" s="15" t="s">
        <v>85</v>
      </c>
      <c r="N187" s="48"/>
    </row>
    <row r="188" ht="28.5" spans="1:14">
      <c r="A188" s="45">
        <v>184</v>
      </c>
      <c r="B188" s="45" t="s">
        <v>147</v>
      </c>
      <c r="C188" s="15"/>
      <c r="D188" s="46" t="s">
        <v>272</v>
      </c>
      <c r="E188" s="15">
        <v>4.7</v>
      </c>
      <c r="F188" s="15" t="s">
        <v>83</v>
      </c>
      <c r="G188" s="15">
        <v>98.3</v>
      </c>
      <c r="H188" s="15">
        <v>54.0633</v>
      </c>
      <c r="I188" s="15">
        <v>44.2364</v>
      </c>
      <c r="J188" s="47" t="s">
        <v>84</v>
      </c>
      <c r="K188" s="15">
        <f t="shared" si="2"/>
        <v>8006.83</v>
      </c>
      <c r="L188" s="15">
        <v>787071</v>
      </c>
      <c r="M188" s="15" t="s">
        <v>85</v>
      </c>
      <c r="N188" s="48"/>
    </row>
    <row r="189" ht="28.5" spans="1:14">
      <c r="A189" s="45">
        <v>185</v>
      </c>
      <c r="B189" s="45" t="s">
        <v>147</v>
      </c>
      <c r="C189" s="15"/>
      <c r="D189" s="46" t="s">
        <v>273</v>
      </c>
      <c r="E189" s="15">
        <v>4.7</v>
      </c>
      <c r="F189" s="15" t="s">
        <v>83</v>
      </c>
      <c r="G189" s="15">
        <v>58.89</v>
      </c>
      <c r="H189" s="15">
        <v>32.3871</v>
      </c>
      <c r="I189" s="15">
        <v>26.5002</v>
      </c>
      <c r="J189" s="47" t="s">
        <v>84</v>
      </c>
      <c r="K189" s="15">
        <f t="shared" si="2"/>
        <v>8952.05</v>
      </c>
      <c r="L189" s="15">
        <v>527186</v>
      </c>
      <c r="M189" s="15" t="s">
        <v>85</v>
      </c>
      <c r="N189" s="48"/>
    </row>
    <row r="190" ht="28.5" spans="1:14">
      <c r="A190" s="45">
        <v>186</v>
      </c>
      <c r="B190" s="45" t="s">
        <v>147</v>
      </c>
      <c r="C190" s="15"/>
      <c r="D190" s="46" t="s">
        <v>274</v>
      </c>
      <c r="E190" s="15">
        <v>4.7</v>
      </c>
      <c r="F190" s="15" t="s">
        <v>83</v>
      </c>
      <c r="G190" s="15">
        <v>60.81</v>
      </c>
      <c r="H190" s="15">
        <v>33.444</v>
      </c>
      <c r="I190" s="15">
        <v>27.3652</v>
      </c>
      <c r="J190" s="47" t="s">
        <v>84</v>
      </c>
      <c r="K190" s="15">
        <f t="shared" si="2"/>
        <v>8952.2</v>
      </c>
      <c r="L190" s="15">
        <v>544383</v>
      </c>
      <c r="M190" s="15" t="s">
        <v>85</v>
      </c>
      <c r="N190" s="48"/>
    </row>
    <row r="191" ht="28.5" spans="1:14">
      <c r="A191" s="45">
        <v>187</v>
      </c>
      <c r="B191" s="45" t="s">
        <v>147</v>
      </c>
      <c r="C191" s="15"/>
      <c r="D191" s="46" t="s">
        <v>275</v>
      </c>
      <c r="E191" s="15">
        <v>4.7</v>
      </c>
      <c r="F191" s="15" t="s">
        <v>83</v>
      </c>
      <c r="G191" s="15">
        <v>61.79</v>
      </c>
      <c r="H191" s="15">
        <v>33.9834</v>
      </c>
      <c r="I191" s="15">
        <v>27.8064</v>
      </c>
      <c r="J191" s="47" t="s">
        <v>84</v>
      </c>
      <c r="K191" s="15">
        <f t="shared" si="2"/>
        <v>8953.71</v>
      </c>
      <c r="L191" s="15">
        <v>553250</v>
      </c>
      <c r="M191" s="15" t="s">
        <v>85</v>
      </c>
      <c r="N191" s="48"/>
    </row>
    <row r="192" ht="28.5" spans="1:14">
      <c r="A192" s="45">
        <v>188</v>
      </c>
      <c r="B192" s="45" t="s">
        <v>147</v>
      </c>
      <c r="C192" s="15"/>
      <c r="D192" s="46" t="s">
        <v>276</v>
      </c>
      <c r="E192" s="15">
        <v>4.7</v>
      </c>
      <c r="F192" s="15" t="s">
        <v>83</v>
      </c>
      <c r="G192" s="15">
        <v>59.87</v>
      </c>
      <c r="H192" s="15">
        <v>32.9265</v>
      </c>
      <c r="I192" s="15">
        <v>26.9415</v>
      </c>
      <c r="J192" s="47" t="s">
        <v>84</v>
      </c>
      <c r="K192" s="15">
        <f t="shared" si="2"/>
        <v>8952.11</v>
      </c>
      <c r="L192" s="15">
        <v>535963</v>
      </c>
      <c r="M192" s="15" t="s">
        <v>85</v>
      </c>
      <c r="N192" s="48"/>
    </row>
    <row r="193" ht="28.5" spans="1:14">
      <c r="A193" s="45">
        <v>189</v>
      </c>
      <c r="B193" s="45" t="s">
        <v>147</v>
      </c>
      <c r="C193" s="15"/>
      <c r="D193" s="46" t="s">
        <v>277</v>
      </c>
      <c r="E193" s="15">
        <v>4.7</v>
      </c>
      <c r="F193" s="15" t="s">
        <v>83</v>
      </c>
      <c r="G193" s="15">
        <v>59.87</v>
      </c>
      <c r="H193" s="15">
        <v>32.9265</v>
      </c>
      <c r="I193" s="15">
        <v>26.9415</v>
      </c>
      <c r="J193" s="47" t="s">
        <v>84</v>
      </c>
      <c r="K193" s="15">
        <f t="shared" si="2"/>
        <v>8952.11</v>
      </c>
      <c r="L193" s="15">
        <v>535963</v>
      </c>
      <c r="M193" s="15" t="s">
        <v>85</v>
      </c>
      <c r="N193" s="48"/>
    </row>
    <row r="194" ht="28.5" spans="1:14">
      <c r="A194" s="45">
        <v>190</v>
      </c>
      <c r="B194" s="45" t="s">
        <v>147</v>
      </c>
      <c r="C194" s="15"/>
      <c r="D194" s="46" t="s">
        <v>278</v>
      </c>
      <c r="E194" s="15">
        <v>4.7</v>
      </c>
      <c r="F194" s="15" t="s">
        <v>83</v>
      </c>
      <c r="G194" s="15">
        <v>58.89</v>
      </c>
      <c r="H194" s="15">
        <v>32.3871</v>
      </c>
      <c r="I194" s="15">
        <v>26.5002</v>
      </c>
      <c r="J194" s="47" t="s">
        <v>84</v>
      </c>
      <c r="K194" s="15">
        <f t="shared" si="2"/>
        <v>8952.05</v>
      </c>
      <c r="L194" s="15">
        <v>527186</v>
      </c>
      <c r="M194" s="15" t="s">
        <v>85</v>
      </c>
      <c r="N194" s="48"/>
    </row>
    <row r="195" ht="28.5" spans="1:14">
      <c r="A195" s="45">
        <v>191</v>
      </c>
      <c r="B195" s="45" t="s">
        <v>147</v>
      </c>
      <c r="C195" s="15"/>
      <c r="D195" s="46" t="s">
        <v>279</v>
      </c>
      <c r="E195" s="15">
        <v>4.7</v>
      </c>
      <c r="F195" s="15" t="s">
        <v>83</v>
      </c>
      <c r="G195" s="15">
        <v>58.92</v>
      </c>
      <c r="H195" s="15">
        <v>32.4057</v>
      </c>
      <c r="I195" s="15">
        <v>26.5155</v>
      </c>
      <c r="J195" s="47" t="s">
        <v>84</v>
      </c>
      <c r="K195" s="15">
        <f t="shared" si="2"/>
        <v>8953.58</v>
      </c>
      <c r="L195" s="15">
        <v>527545</v>
      </c>
      <c r="M195" s="15" t="s">
        <v>85</v>
      </c>
      <c r="N195" s="48"/>
    </row>
    <row r="196" ht="28.5" spans="1:14">
      <c r="A196" s="45">
        <v>192</v>
      </c>
      <c r="B196" s="45" t="s">
        <v>147</v>
      </c>
      <c r="C196" s="15"/>
      <c r="D196" s="46" t="s">
        <v>280</v>
      </c>
      <c r="E196" s="15">
        <v>4.7</v>
      </c>
      <c r="F196" s="15" t="s">
        <v>83</v>
      </c>
      <c r="G196" s="15">
        <v>58.92</v>
      </c>
      <c r="H196" s="15">
        <v>32.4057</v>
      </c>
      <c r="I196" s="15">
        <v>26.5155</v>
      </c>
      <c r="J196" s="47" t="s">
        <v>84</v>
      </c>
      <c r="K196" s="15">
        <f t="shared" si="2"/>
        <v>8953.58</v>
      </c>
      <c r="L196" s="15">
        <v>527545</v>
      </c>
      <c r="M196" s="15" t="s">
        <v>85</v>
      </c>
      <c r="N196" s="48"/>
    </row>
    <row r="197" ht="28.5" spans="1:14">
      <c r="A197" s="45">
        <v>193</v>
      </c>
      <c r="B197" s="45" t="s">
        <v>147</v>
      </c>
      <c r="C197" s="15"/>
      <c r="D197" s="46" t="s">
        <v>281</v>
      </c>
      <c r="E197" s="15">
        <v>4.7</v>
      </c>
      <c r="F197" s="15" t="s">
        <v>83</v>
      </c>
      <c r="G197" s="15">
        <v>58.92</v>
      </c>
      <c r="H197" s="15">
        <v>32.4057</v>
      </c>
      <c r="I197" s="15">
        <v>26.5155</v>
      </c>
      <c r="J197" s="47" t="s">
        <v>84</v>
      </c>
      <c r="K197" s="15">
        <f t="shared" si="2"/>
        <v>8953.58</v>
      </c>
      <c r="L197" s="15">
        <v>527545</v>
      </c>
      <c r="M197" s="15" t="s">
        <v>85</v>
      </c>
      <c r="N197" s="48"/>
    </row>
    <row r="198" ht="28.5" spans="1:14">
      <c r="A198" s="45">
        <v>194</v>
      </c>
      <c r="B198" s="45" t="s">
        <v>147</v>
      </c>
      <c r="C198" s="15"/>
      <c r="D198" s="46" t="s">
        <v>282</v>
      </c>
      <c r="E198" s="15">
        <v>4.7</v>
      </c>
      <c r="F198" s="15" t="s">
        <v>83</v>
      </c>
      <c r="G198" s="15">
        <v>58.92</v>
      </c>
      <c r="H198" s="15">
        <v>32.4057</v>
      </c>
      <c r="I198" s="15">
        <v>26.5155</v>
      </c>
      <c r="J198" s="47" t="s">
        <v>84</v>
      </c>
      <c r="K198" s="15">
        <f t="shared" ref="K198:K209" si="3">ROUND(L198/G198,2)</f>
        <v>8953.58</v>
      </c>
      <c r="L198" s="15">
        <v>527545</v>
      </c>
      <c r="M198" s="15" t="s">
        <v>85</v>
      </c>
      <c r="N198" s="48"/>
    </row>
    <row r="199" ht="28.5" spans="1:14">
      <c r="A199" s="45">
        <v>195</v>
      </c>
      <c r="B199" s="45" t="s">
        <v>147</v>
      </c>
      <c r="C199" s="15"/>
      <c r="D199" s="46" t="s">
        <v>283</v>
      </c>
      <c r="E199" s="15">
        <v>4.7</v>
      </c>
      <c r="F199" s="15" t="s">
        <v>83</v>
      </c>
      <c r="G199" s="15">
        <v>58.92</v>
      </c>
      <c r="H199" s="15">
        <v>32.4057</v>
      </c>
      <c r="I199" s="15">
        <v>26.5155</v>
      </c>
      <c r="J199" s="47" t="s">
        <v>84</v>
      </c>
      <c r="K199" s="15">
        <f t="shared" si="3"/>
        <v>8953.58</v>
      </c>
      <c r="L199" s="15">
        <v>527545</v>
      </c>
      <c r="M199" s="15" t="s">
        <v>85</v>
      </c>
      <c r="N199" s="48"/>
    </row>
    <row r="200" ht="28.5" spans="1:14">
      <c r="A200" s="45">
        <v>196</v>
      </c>
      <c r="B200" s="45" t="s">
        <v>147</v>
      </c>
      <c r="C200" s="15"/>
      <c r="D200" s="46" t="s">
        <v>284</v>
      </c>
      <c r="E200" s="15">
        <v>4.7</v>
      </c>
      <c r="F200" s="15" t="s">
        <v>83</v>
      </c>
      <c r="G200" s="15">
        <v>58.92</v>
      </c>
      <c r="H200" s="15">
        <v>32.4057</v>
      </c>
      <c r="I200" s="15">
        <v>26.5155</v>
      </c>
      <c r="J200" s="47" t="s">
        <v>84</v>
      </c>
      <c r="K200" s="15">
        <f t="shared" si="3"/>
        <v>8953.58</v>
      </c>
      <c r="L200" s="15">
        <v>527545</v>
      </c>
      <c r="M200" s="15" t="s">
        <v>85</v>
      </c>
      <c r="N200" s="48"/>
    </row>
    <row r="201" ht="28.5" spans="1:14">
      <c r="A201" s="45">
        <v>197</v>
      </c>
      <c r="B201" s="45" t="s">
        <v>147</v>
      </c>
      <c r="C201" s="15"/>
      <c r="D201" s="46" t="s">
        <v>285</v>
      </c>
      <c r="E201" s="15">
        <v>4.7</v>
      </c>
      <c r="F201" s="15" t="s">
        <v>83</v>
      </c>
      <c r="G201" s="15">
        <v>58.89</v>
      </c>
      <c r="H201" s="15">
        <v>32.3871</v>
      </c>
      <c r="I201" s="15">
        <v>26.5002</v>
      </c>
      <c r="J201" s="47" t="s">
        <v>84</v>
      </c>
      <c r="K201" s="15">
        <f t="shared" si="3"/>
        <v>8952.05</v>
      </c>
      <c r="L201" s="15">
        <v>527186</v>
      </c>
      <c r="M201" s="15" t="s">
        <v>85</v>
      </c>
      <c r="N201" s="48"/>
    </row>
    <row r="202" ht="28.5" spans="1:14">
      <c r="A202" s="45">
        <v>198</v>
      </c>
      <c r="B202" s="45" t="s">
        <v>147</v>
      </c>
      <c r="C202" s="15"/>
      <c r="D202" s="46" t="s">
        <v>286</v>
      </c>
      <c r="E202" s="15">
        <v>4.7</v>
      </c>
      <c r="F202" s="15" t="s">
        <v>83</v>
      </c>
      <c r="G202" s="15">
        <v>58.92</v>
      </c>
      <c r="H202" s="15">
        <v>32.4057</v>
      </c>
      <c r="I202" s="15">
        <v>26.5155</v>
      </c>
      <c r="J202" s="47" t="s">
        <v>84</v>
      </c>
      <c r="K202" s="15">
        <f t="shared" si="3"/>
        <v>8953.58</v>
      </c>
      <c r="L202" s="15">
        <v>527545</v>
      </c>
      <c r="M202" s="15" t="s">
        <v>85</v>
      </c>
      <c r="N202" s="48"/>
    </row>
    <row r="203" ht="28.5" spans="1:14">
      <c r="A203" s="45">
        <v>199</v>
      </c>
      <c r="B203" s="45" t="s">
        <v>147</v>
      </c>
      <c r="C203" s="15"/>
      <c r="D203" s="46" t="s">
        <v>287</v>
      </c>
      <c r="E203" s="15">
        <v>4.7</v>
      </c>
      <c r="F203" s="15" t="s">
        <v>83</v>
      </c>
      <c r="G203" s="15">
        <v>58.92</v>
      </c>
      <c r="H203" s="15">
        <v>32.4057</v>
      </c>
      <c r="I203" s="15">
        <v>26.5155</v>
      </c>
      <c r="J203" s="47" t="s">
        <v>84</v>
      </c>
      <c r="K203" s="15">
        <f t="shared" si="3"/>
        <v>8953.58</v>
      </c>
      <c r="L203" s="15">
        <v>527545</v>
      </c>
      <c r="M203" s="15" t="s">
        <v>85</v>
      </c>
      <c r="N203" s="48"/>
    </row>
    <row r="204" ht="28.5" spans="1:14">
      <c r="A204" s="45">
        <v>200</v>
      </c>
      <c r="B204" s="45" t="s">
        <v>147</v>
      </c>
      <c r="C204" s="15"/>
      <c r="D204" s="46" t="s">
        <v>288</v>
      </c>
      <c r="E204" s="15">
        <v>4.7</v>
      </c>
      <c r="F204" s="15" t="s">
        <v>83</v>
      </c>
      <c r="G204" s="15">
        <v>58.92</v>
      </c>
      <c r="H204" s="15">
        <v>32.4057</v>
      </c>
      <c r="I204" s="15">
        <v>26.5155</v>
      </c>
      <c r="J204" s="47" t="s">
        <v>84</v>
      </c>
      <c r="K204" s="15">
        <f t="shared" si="3"/>
        <v>8953.58</v>
      </c>
      <c r="L204" s="15">
        <v>527545</v>
      </c>
      <c r="M204" s="15" t="s">
        <v>85</v>
      </c>
      <c r="N204" s="48"/>
    </row>
    <row r="205" ht="28.5" spans="1:14">
      <c r="A205" s="45">
        <v>201</v>
      </c>
      <c r="B205" s="45" t="s">
        <v>147</v>
      </c>
      <c r="C205" s="15"/>
      <c r="D205" s="46" t="s">
        <v>289</v>
      </c>
      <c r="E205" s="15">
        <v>4.7</v>
      </c>
      <c r="F205" s="15" t="s">
        <v>83</v>
      </c>
      <c r="G205" s="15">
        <v>58.92</v>
      </c>
      <c r="H205" s="15">
        <v>32.4057</v>
      </c>
      <c r="I205" s="15">
        <v>26.5155</v>
      </c>
      <c r="J205" s="47" t="s">
        <v>84</v>
      </c>
      <c r="K205" s="15">
        <f t="shared" si="3"/>
        <v>8953.58</v>
      </c>
      <c r="L205" s="15">
        <v>527545</v>
      </c>
      <c r="M205" s="15" t="s">
        <v>85</v>
      </c>
      <c r="N205" s="48"/>
    </row>
    <row r="206" ht="28.5" spans="1:14">
      <c r="A206" s="45">
        <v>202</v>
      </c>
      <c r="B206" s="45" t="s">
        <v>147</v>
      </c>
      <c r="C206" s="15"/>
      <c r="D206" s="46" t="s">
        <v>290</v>
      </c>
      <c r="E206" s="15">
        <v>4.7</v>
      </c>
      <c r="F206" s="15" t="s">
        <v>83</v>
      </c>
      <c r="G206" s="15">
        <v>58.92</v>
      </c>
      <c r="H206" s="15">
        <v>32.4057</v>
      </c>
      <c r="I206" s="15">
        <v>26.5155</v>
      </c>
      <c r="J206" s="47" t="s">
        <v>84</v>
      </c>
      <c r="K206" s="15">
        <f t="shared" si="3"/>
        <v>8953.58</v>
      </c>
      <c r="L206" s="15">
        <v>527545</v>
      </c>
      <c r="M206" s="15" t="s">
        <v>85</v>
      </c>
      <c r="N206" s="48"/>
    </row>
    <row r="207" ht="28.5" spans="1:14">
      <c r="A207" s="45">
        <v>203</v>
      </c>
      <c r="B207" s="45" t="s">
        <v>147</v>
      </c>
      <c r="C207" s="15"/>
      <c r="D207" s="46" t="s">
        <v>291</v>
      </c>
      <c r="E207" s="15">
        <v>4.7</v>
      </c>
      <c r="F207" s="15" t="s">
        <v>83</v>
      </c>
      <c r="G207" s="15">
        <v>57.86</v>
      </c>
      <c r="H207" s="15">
        <v>31.8219</v>
      </c>
      <c r="I207" s="15">
        <v>26.0379</v>
      </c>
      <c r="J207" s="47" t="s">
        <v>84</v>
      </c>
      <c r="K207" s="15">
        <f t="shared" si="3"/>
        <v>8953.53</v>
      </c>
      <c r="L207" s="15">
        <v>518051</v>
      </c>
      <c r="M207" s="15" t="s">
        <v>85</v>
      </c>
      <c r="N207" s="48"/>
    </row>
    <row r="208" ht="14.25" spans="1:14">
      <c r="A208" s="45">
        <v>204</v>
      </c>
      <c r="B208" s="45" t="s">
        <v>292</v>
      </c>
      <c r="C208" s="15"/>
      <c r="D208" s="46" t="s">
        <v>293</v>
      </c>
      <c r="E208" s="15">
        <v>4.8</v>
      </c>
      <c r="F208" s="15" t="s">
        <v>83</v>
      </c>
      <c r="G208" s="15">
        <v>55.87</v>
      </c>
      <c r="H208" s="15">
        <v>52.7836</v>
      </c>
      <c r="I208" s="15">
        <v>3.0835</v>
      </c>
      <c r="J208" s="47" t="s">
        <v>84</v>
      </c>
      <c r="K208" s="15">
        <f t="shared" si="3"/>
        <v>25873.06</v>
      </c>
      <c r="L208" s="15">
        <v>1445528</v>
      </c>
      <c r="M208" s="15" t="s">
        <v>85</v>
      </c>
      <c r="N208" s="48"/>
    </row>
    <row r="209" ht="14.25" spans="1:14">
      <c r="A209" s="45">
        <v>205</v>
      </c>
      <c r="B209" s="45" t="s">
        <v>292</v>
      </c>
      <c r="C209" s="15"/>
      <c r="D209" s="46" t="s">
        <v>294</v>
      </c>
      <c r="E209" s="15">
        <v>4.8</v>
      </c>
      <c r="F209" s="15" t="s">
        <v>83</v>
      </c>
      <c r="G209" s="15">
        <v>85.05</v>
      </c>
      <c r="H209" s="15">
        <v>80.3548</v>
      </c>
      <c r="I209" s="15">
        <v>4.6942</v>
      </c>
      <c r="J209" s="47" t="s">
        <v>84</v>
      </c>
      <c r="K209" s="15">
        <f t="shared" si="3"/>
        <v>25111.64</v>
      </c>
      <c r="L209" s="15">
        <v>2135745</v>
      </c>
      <c r="M209" s="15" t="s">
        <v>85</v>
      </c>
      <c r="N209" s="48"/>
    </row>
    <row r="210" ht="14.25" spans="1:14">
      <c r="A210" s="45">
        <v>206</v>
      </c>
      <c r="B210" s="45" t="s">
        <v>292</v>
      </c>
      <c r="C210" s="15"/>
      <c r="D210" s="46" t="s">
        <v>295</v>
      </c>
      <c r="E210" s="15">
        <v>4.8</v>
      </c>
      <c r="F210" s="15" t="s">
        <v>83</v>
      </c>
      <c r="G210" s="15">
        <v>45.2</v>
      </c>
      <c r="H210" s="15">
        <v>42.7064</v>
      </c>
      <c r="I210" s="15">
        <v>2.4948</v>
      </c>
      <c r="J210" s="47" t="s">
        <v>84</v>
      </c>
      <c r="K210" s="15">
        <f t="shared" ref="K210:K235" si="4">ROUND(L210/G210,2)</f>
        <v>26708.67</v>
      </c>
      <c r="L210" s="15">
        <v>1207232</v>
      </c>
      <c r="M210" s="15" t="s">
        <v>85</v>
      </c>
      <c r="N210" s="48"/>
    </row>
    <row r="211" ht="14.25" spans="1:14">
      <c r="A211" s="45">
        <v>207</v>
      </c>
      <c r="B211" s="45" t="s">
        <v>292</v>
      </c>
      <c r="C211" s="15"/>
      <c r="D211" s="46" t="s">
        <v>296</v>
      </c>
      <c r="E211" s="15">
        <v>4.8</v>
      </c>
      <c r="F211" s="15" t="s">
        <v>83</v>
      </c>
      <c r="G211" s="15">
        <v>43.89</v>
      </c>
      <c r="H211" s="15">
        <v>41.4654</v>
      </c>
      <c r="I211" s="15">
        <v>2.4224</v>
      </c>
      <c r="J211" s="47" t="s">
        <v>84</v>
      </c>
      <c r="K211" s="15">
        <f t="shared" si="4"/>
        <v>26673.27</v>
      </c>
      <c r="L211" s="15">
        <v>1170690</v>
      </c>
      <c r="M211" s="15" t="s">
        <v>85</v>
      </c>
      <c r="N211" s="48"/>
    </row>
    <row r="212" ht="14.25" spans="1:14">
      <c r="A212" s="45">
        <v>208</v>
      </c>
      <c r="B212" s="45" t="s">
        <v>292</v>
      </c>
      <c r="C212" s="15"/>
      <c r="D212" s="46" t="s">
        <v>297</v>
      </c>
      <c r="E212" s="15">
        <v>4.8</v>
      </c>
      <c r="F212" s="15" t="s">
        <v>83</v>
      </c>
      <c r="G212" s="15">
        <v>37.69</v>
      </c>
      <c r="H212" s="15">
        <v>35.6092</v>
      </c>
      <c r="I212" s="15">
        <v>2.0802</v>
      </c>
      <c r="J212" s="47" t="s">
        <v>84</v>
      </c>
      <c r="K212" s="15">
        <f t="shared" si="4"/>
        <v>26673.28</v>
      </c>
      <c r="L212" s="15">
        <v>1005316</v>
      </c>
      <c r="M212" s="15" t="s">
        <v>85</v>
      </c>
      <c r="N212" s="48"/>
    </row>
    <row r="213" ht="14.25" spans="1:14">
      <c r="A213" s="45">
        <v>209</v>
      </c>
      <c r="B213" s="45" t="s">
        <v>292</v>
      </c>
      <c r="C213" s="15"/>
      <c r="D213" s="46" t="s">
        <v>298</v>
      </c>
      <c r="E213" s="15">
        <v>4.8</v>
      </c>
      <c r="F213" s="15" t="s">
        <v>83</v>
      </c>
      <c r="G213" s="15">
        <v>37.69</v>
      </c>
      <c r="H213" s="15">
        <v>35.6092</v>
      </c>
      <c r="I213" s="15">
        <v>2.0802</v>
      </c>
      <c r="J213" s="47" t="s">
        <v>84</v>
      </c>
      <c r="K213" s="15">
        <f t="shared" si="4"/>
        <v>26673.28</v>
      </c>
      <c r="L213" s="15">
        <v>1005316</v>
      </c>
      <c r="M213" s="15" t="s">
        <v>85</v>
      </c>
      <c r="N213" s="48"/>
    </row>
    <row r="214" ht="14.25" spans="1:14">
      <c r="A214" s="45">
        <v>210</v>
      </c>
      <c r="B214" s="45" t="s">
        <v>292</v>
      </c>
      <c r="C214" s="15"/>
      <c r="D214" s="46" t="s">
        <v>299</v>
      </c>
      <c r="E214" s="15">
        <v>4.8</v>
      </c>
      <c r="F214" s="15" t="s">
        <v>83</v>
      </c>
      <c r="G214" s="15">
        <v>37.69</v>
      </c>
      <c r="H214" s="15">
        <v>35.6093</v>
      </c>
      <c r="I214" s="15">
        <v>2.0802</v>
      </c>
      <c r="J214" s="47" t="s">
        <v>84</v>
      </c>
      <c r="K214" s="15">
        <f t="shared" si="4"/>
        <v>26673.28</v>
      </c>
      <c r="L214" s="15">
        <v>1005316</v>
      </c>
      <c r="M214" s="15" t="s">
        <v>85</v>
      </c>
      <c r="N214" s="48"/>
    </row>
    <row r="215" ht="14.25" spans="1:14">
      <c r="A215" s="45">
        <v>211</v>
      </c>
      <c r="B215" s="45" t="s">
        <v>292</v>
      </c>
      <c r="C215" s="15"/>
      <c r="D215" s="46" t="s">
        <v>300</v>
      </c>
      <c r="E215" s="15">
        <v>4.8</v>
      </c>
      <c r="F215" s="15" t="s">
        <v>83</v>
      </c>
      <c r="G215" s="15">
        <v>37.69</v>
      </c>
      <c r="H215" s="15">
        <v>35.6094</v>
      </c>
      <c r="I215" s="15">
        <v>2.0803</v>
      </c>
      <c r="J215" s="47" t="s">
        <v>84</v>
      </c>
      <c r="K215" s="15">
        <f t="shared" si="4"/>
        <v>26673.28</v>
      </c>
      <c r="L215" s="15">
        <v>1005316</v>
      </c>
      <c r="M215" s="15" t="s">
        <v>85</v>
      </c>
      <c r="N215" s="48"/>
    </row>
    <row r="216" ht="14.25" spans="1:14">
      <c r="A216" s="45">
        <v>212</v>
      </c>
      <c r="B216" s="45" t="s">
        <v>292</v>
      </c>
      <c r="C216" s="15"/>
      <c r="D216" s="46" t="s">
        <v>301</v>
      </c>
      <c r="E216" s="15">
        <v>4.8</v>
      </c>
      <c r="F216" s="15" t="s">
        <v>83</v>
      </c>
      <c r="G216" s="15">
        <v>37.69</v>
      </c>
      <c r="H216" s="15">
        <v>35.6092</v>
      </c>
      <c r="I216" s="15">
        <v>2.0802</v>
      </c>
      <c r="J216" s="47" t="s">
        <v>84</v>
      </c>
      <c r="K216" s="15">
        <f t="shared" si="4"/>
        <v>26673.28</v>
      </c>
      <c r="L216" s="15">
        <v>1005316</v>
      </c>
      <c r="M216" s="15" t="s">
        <v>85</v>
      </c>
      <c r="N216" s="48"/>
    </row>
    <row r="217" ht="14.25" spans="1:14">
      <c r="A217" s="45">
        <v>213</v>
      </c>
      <c r="B217" s="45" t="s">
        <v>292</v>
      </c>
      <c r="C217" s="15"/>
      <c r="D217" s="46" t="s">
        <v>302</v>
      </c>
      <c r="E217" s="15">
        <v>4.8</v>
      </c>
      <c r="F217" s="15" t="s">
        <v>83</v>
      </c>
      <c r="G217" s="15">
        <v>42.77</v>
      </c>
      <c r="H217" s="15">
        <v>40.4051</v>
      </c>
      <c r="I217" s="15">
        <v>2.3604</v>
      </c>
      <c r="J217" s="47" t="s">
        <v>84</v>
      </c>
      <c r="K217" s="15">
        <f t="shared" si="4"/>
        <v>26673.28</v>
      </c>
      <c r="L217" s="15">
        <v>1140816</v>
      </c>
      <c r="M217" s="15" t="s">
        <v>85</v>
      </c>
      <c r="N217" s="48"/>
    </row>
    <row r="218" ht="14.25" spans="1:14">
      <c r="A218" s="45">
        <v>214</v>
      </c>
      <c r="B218" s="45" t="s">
        <v>292</v>
      </c>
      <c r="C218" s="15"/>
      <c r="D218" s="46" t="s">
        <v>303</v>
      </c>
      <c r="E218" s="15">
        <v>4.7</v>
      </c>
      <c r="F218" s="15" t="s">
        <v>83</v>
      </c>
      <c r="G218" s="15">
        <v>43.77</v>
      </c>
      <c r="H218" s="15">
        <v>20.2452</v>
      </c>
      <c r="I218" s="15">
        <v>23.5285</v>
      </c>
      <c r="J218" s="47" t="s">
        <v>84</v>
      </c>
      <c r="K218" s="15">
        <f t="shared" si="4"/>
        <v>7762.17</v>
      </c>
      <c r="L218" s="15">
        <v>339750</v>
      </c>
      <c r="M218" s="15" t="s">
        <v>85</v>
      </c>
      <c r="N218" s="48"/>
    </row>
    <row r="219" ht="14.25" spans="1:14">
      <c r="A219" s="45">
        <v>215</v>
      </c>
      <c r="B219" s="45" t="s">
        <v>292</v>
      </c>
      <c r="C219" s="15"/>
      <c r="D219" s="46" t="s">
        <v>304</v>
      </c>
      <c r="E219" s="15">
        <v>4.7</v>
      </c>
      <c r="F219" s="15" t="s">
        <v>83</v>
      </c>
      <c r="G219" s="15">
        <v>111</v>
      </c>
      <c r="H219" s="15">
        <v>51.3349</v>
      </c>
      <c r="I219" s="15">
        <v>59.6603</v>
      </c>
      <c r="J219" s="47" t="s">
        <v>84</v>
      </c>
      <c r="K219" s="15">
        <f t="shared" si="4"/>
        <v>7913.74</v>
      </c>
      <c r="L219" s="15">
        <v>878425</v>
      </c>
      <c r="M219" s="15" t="s">
        <v>85</v>
      </c>
      <c r="N219" s="48"/>
    </row>
    <row r="220" ht="14.25" spans="1:14">
      <c r="A220" s="45">
        <v>216</v>
      </c>
      <c r="B220" s="45" t="s">
        <v>292</v>
      </c>
      <c r="C220" s="15"/>
      <c r="D220" s="46" t="s">
        <v>305</v>
      </c>
      <c r="E220" s="15">
        <v>4.7</v>
      </c>
      <c r="F220" s="15" t="s">
        <v>83</v>
      </c>
      <c r="G220" s="15">
        <v>147.26</v>
      </c>
      <c r="H220" s="15">
        <v>68.105</v>
      </c>
      <c r="I220" s="15">
        <v>79.1501</v>
      </c>
      <c r="J220" s="47" t="s">
        <v>84</v>
      </c>
      <c r="K220" s="15">
        <f t="shared" si="4"/>
        <v>7741.09</v>
      </c>
      <c r="L220" s="15">
        <v>1139953</v>
      </c>
      <c r="M220" s="15" t="s">
        <v>85</v>
      </c>
      <c r="N220" s="48"/>
    </row>
    <row r="221" ht="14.25" spans="1:14">
      <c r="A221" s="45">
        <v>217</v>
      </c>
      <c r="B221" s="45" t="s">
        <v>292</v>
      </c>
      <c r="C221" s="15"/>
      <c r="D221" s="46" t="s">
        <v>306</v>
      </c>
      <c r="E221" s="15">
        <v>4.7</v>
      </c>
      <c r="F221" s="15" t="s">
        <v>83</v>
      </c>
      <c r="G221" s="15">
        <v>129.75</v>
      </c>
      <c r="H221" s="15">
        <v>60.0092</v>
      </c>
      <c r="I221" s="15">
        <v>69.7414</v>
      </c>
      <c r="J221" s="47" t="s">
        <v>84</v>
      </c>
      <c r="K221" s="15">
        <f t="shared" si="4"/>
        <v>7741.09</v>
      </c>
      <c r="L221" s="15">
        <v>1004407</v>
      </c>
      <c r="M221" s="15" t="s">
        <v>85</v>
      </c>
      <c r="N221" s="48"/>
    </row>
    <row r="222" ht="14.25" spans="1:14">
      <c r="A222" s="45">
        <v>218</v>
      </c>
      <c r="B222" s="45" t="s">
        <v>292</v>
      </c>
      <c r="C222" s="15"/>
      <c r="D222" s="46" t="s">
        <v>307</v>
      </c>
      <c r="E222" s="15">
        <v>4.7</v>
      </c>
      <c r="F222" s="15" t="s">
        <v>83</v>
      </c>
      <c r="G222" s="15">
        <v>129.75</v>
      </c>
      <c r="H222" s="15">
        <v>60.0092</v>
      </c>
      <c r="I222" s="15">
        <v>69.7414</v>
      </c>
      <c r="J222" s="47" t="s">
        <v>84</v>
      </c>
      <c r="K222" s="15">
        <f t="shared" si="4"/>
        <v>7741.09</v>
      </c>
      <c r="L222" s="15">
        <v>1004407</v>
      </c>
      <c r="M222" s="15" t="s">
        <v>85</v>
      </c>
      <c r="N222" s="48"/>
    </row>
    <row r="223" ht="14.25" spans="1:14">
      <c r="A223" s="45">
        <v>219</v>
      </c>
      <c r="B223" s="45" t="s">
        <v>292</v>
      </c>
      <c r="C223" s="15"/>
      <c r="D223" s="46" t="s">
        <v>308</v>
      </c>
      <c r="E223" s="15">
        <v>4.7</v>
      </c>
      <c r="F223" s="15" t="s">
        <v>83</v>
      </c>
      <c r="G223" s="15">
        <v>129.75</v>
      </c>
      <c r="H223" s="15">
        <v>60.0092</v>
      </c>
      <c r="I223" s="15">
        <v>69.7414</v>
      </c>
      <c r="J223" s="47" t="s">
        <v>84</v>
      </c>
      <c r="K223" s="15">
        <f t="shared" si="4"/>
        <v>7741.09</v>
      </c>
      <c r="L223" s="15">
        <v>1004407</v>
      </c>
      <c r="M223" s="15" t="s">
        <v>85</v>
      </c>
      <c r="N223" s="48"/>
    </row>
    <row r="224" ht="14.25" spans="1:14">
      <c r="A224" s="45">
        <v>220</v>
      </c>
      <c r="B224" s="45" t="s">
        <v>292</v>
      </c>
      <c r="C224" s="15"/>
      <c r="D224" s="46" t="s">
        <v>309</v>
      </c>
      <c r="E224" s="15">
        <v>4.7</v>
      </c>
      <c r="F224" s="15" t="s">
        <v>83</v>
      </c>
      <c r="G224" s="15">
        <v>131.68</v>
      </c>
      <c r="H224" s="15">
        <v>60.9024</v>
      </c>
      <c r="I224" s="15">
        <v>70.7794</v>
      </c>
      <c r="J224" s="47" t="s">
        <v>84</v>
      </c>
      <c r="K224" s="15">
        <f t="shared" si="4"/>
        <v>7741.09</v>
      </c>
      <c r="L224" s="15">
        <v>1019347</v>
      </c>
      <c r="M224" s="15" t="s">
        <v>85</v>
      </c>
      <c r="N224" s="48"/>
    </row>
    <row r="225" ht="14.25" spans="1:14">
      <c r="A225" s="45">
        <v>221</v>
      </c>
      <c r="B225" s="45" t="s">
        <v>292</v>
      </c>
      <c r="C225" s="15"/>
      <c r="D225" s="46" t="s">
        <v>310</v>
      </c>
      <c r="E225" s="15">
        <v>4.7</v>
      </c>
      <c r="F225" s="15" t="s">
        <v>83</v>
      </c>
      <c r="G225" s="15">
        <v>124.08</v>
      </c>
      <c r="H225" s="15">
        <v>57.3852</v>
      </c>
      <c r="I225" s="15">
        <v>66.6919</v>
      </c>
      <c r="J225" s="47" t="s">
        <v>84</v>
      </c>
      <c r="K225" s="15">
        <f t="shared" si="4"/>
        <v>8253.43</v>
      </c>
      <c r="L225" s="15">
        <v>1024085</v>
      </c>
      <c r="M225" s="15" t="s">
        <v>85</v>
      </c>
      <c r="N225" s="48"/>
    </row>
    <row r="226" ht="14.25" spans="1:14">
      <c r="A226" s="45">
        <v>222</v>
      </c>
      <c r="B226" s="45" t="s">
        <v>292</v>
      </c>
      <c r="C226" s="15"/>
      <c r="D226" s="46" t="s">
        <v>311</v>
      </c>
      <c r="E226" s="15">
        <v>4.7</v>
      </c>
      <c r="F226" s="15" t="s">
        <v>83</v>
      </c>
      <c r="G226" s="15">
        <v>53.91</v>
      </c>
      <c r="H226" s="15">
        <v>27.82</v>
      </c>
      <c r="I226" s="15">
        <v>26.0946</v>
      </c>
      <c r="J226" s="47" t="s">
        <v>84</v>
      </c>
      <c r="K226" s="15">
        <f t="shared" si="4"/>
        <v>8519.7</v>
      </c>
      <c r="L226" s="15">
        <v>459297</v>
      </c>
      <c r="M226" s="15" t="s">
        <v>85</v>
      </c>
      <c r="N226" s="48"/>
    </row>
    <row r="227" ht="14.25" spans="1:14">
      <c r="A227" s="45">
        <v>223</v>
      </c>
      <c r="B227" s="45" t="s">
        <v>292</v>
      </c>
      <c r="C227" s="15"/>
      <c r="D227" s="46" t="s">
        <v>312</v>
      </c>
      <c r="E227" s="15">
        <v>4.7</v>
      </c>
      <c r="F227" s="15" t="s">
        <v>83</v>
      </c>
      <c r="G227" s="15">
        <v>131.99</v>
      </c>
      <c r="H227" s="15">
        <v>68.105</v>
      </c>
      <c r="I227" s="15">
        <v>63.8812</v>
      </c>
      <c r="J227" s="47" t="s">
        <v>84</v>
      </c>
      <c r="K227" s="15">
        <f t="shared" si="4"/>
        <v>7606.08</v>
      </c>
      <c r="L227" s="15">
        <v>1003926</v>
      </c>
      <c r="M227" s="15" t="s">
        <v>85</v>
      </c>
      <c r="N227" s="48"/>
    </row>
    <row r="228" ht="14.25" spans="1:14">
      <c r="A228" s="45">
        <v>224</v>
      </c>
      <c r="B228" s="45" t="s">
        <v>292</v>
      </c>
      <c r="C228" s="15"/>
      <c r="D228" s="46" t="s">
        <v>313</v>
      </c>
      <c r="E228" s="15">
        <v>4.7</v>
      </c>
      <c r="F228" s="15" t="s">
        <v>83</v>
      </c>
      <c r="G228" s="15">
        <v>116.3</v>
      </c>
      <c r="H228" s="15">
        <v>60.0092</v>
      </c>
      <c r="I228" s="15">
        <v>56.2875</v>
      </c>
      <c r="J228" s="47" t="s">
        <v>84</v>
      </c>
      <c r="K228" s="15">
        <f t="shared" si="4"/>
        <v>7775.71</v>
      </c>
      <c r="L228" s="15">
        <v>904315</v>
      </c>
      <c r="M228" s="15" t="s">
        <v>85</v>
      </c>
      <c r="N228" s="48"/>
    </row>
    <row r="229" ht="14.25" spans="1:14">
      <c r="A229" s="45">
        <v>225</v>
      </c>
      <c r="B229" s="45" t="s">
        <v>292</v>
      </c>
      <c r="C229" s="15"/>
      <c r="D229" s="46" t="s">
        <v>314</v>
      </c>
      <c r="E229" s="15">
        <v>4.7</v>
      </c>
      <c r="F229" s="15" t="s">
        <v>83</v>
      </c>
      <c r="G229" s="15">
        <v>116.3</v>
      </c>
      <c r="H229" s="15">
        <v>60.0092</v>
      </c>
      <c r="I229" s="15">
        <v>56.2875</v>
      </c>
      <c r="J229" s="47" t="s">
        <v>84</v>
      </c>
      <c r="K229" s="15">
        <f t="shared" si="4"/>
        <v>7775.71</v>
      </c>
      <c r="L229" s="15">
        <v>904315</v>
      </c>
      <c r="M229" s="15" t="s">
        <v>85</v>
      </c>
      <c r="N229" s="48"/>
    </row>
    <row r="230" ht="14.25" spans="1:14">
      <c r="A230" s="45">
        <v>226</v>
      </c>
      <c r="B230" s="45" t="s">
        <v>292</v>
      </c>
      <c r="C230" s="15"/>
      <c r="D230" s="46" t="s">
        <v>315</v>
      </c>
      <c r="E230" s="15">
        <v>4.7</v>
      </c>
      <c r="F230" s="15" t="s">
        <v>83</v>
      </c>
      <c r="G230" s="15">
        <v>116.3</v>
      </c>
      <c r="H230" s="15">
        <v>60.0092</v>
      </c>
      <c r="I230" s="15">
        <v>56.2875</v>
      </c>
      <c r="J230" s="47" t="s">
        <v>84</v>
      </c>
      <c r="K230" s="15">
        <f t="shared" si="4"/>
        <v>7775.71</v>
      </c>
      <c r="L230" s="15">
        <v>904315</v>
      </c>
      <c r="M230" s="15" t="s">
        <v>85</v>
      </c>
      <c r="N230" s="48"/>
    </row>
    <row r="231" ht="14.25" spans="1:14">
      <c r="A231" s="45">
        <v>227</v>
      </c>
      <c r="B231" s="45" t="s">
        <v>292</v>
      </c>
      <c r="C231" s="15"/>
      <c r="D231" s="46" t="s">
        <v>316</v>
      </c>
      <c r="E231" s="15">
        <v>4.7</v>
      </c>
      <c r="F231" s="15" t="s">
        <v>83</v>
      </c>
      <c r="G231" s="15">
        <v>116.3</v>
      </c>
      <c r="H231" s="15">
        <v>60.0092</v>
      </c>
      <c r="I231" s="15">
        <v>56.2875</v>
      </c>
      <c r="J231" s="47" t="s">
        <v>84</v>
      </c>
      <c r="K231" s="15">
        <f t="shared" si="4"/>
        <v>7775.71</v>
      </c>
      <c r="L231" s="15">
        <v>904315</v>
      </c>
      <c r="M231" s="15" t="s">
        <v>85</v>
      </c>
      <c r="N231" s="48"/>
    </row>
    <row r="232" ht="14.25" spans="1:14">
      <c r="A232" s="45">
        <v>228</v>
      </c>
      <c r="B232" s="45" t="s">
        <v>292</v>
      </c>
      <c r="C232" s="15"/>
      <c r="D232" s="46" t="s">
        <v>317</v>
      </c>
      <c r="E232" s="15">
        <v>4.7</v>
      </c>
      <c r="F232" s="15" t="s">
        <v>83</v>
      </c>
      <c r="G232" s="15">
        <v>144.46</v>
      </c>
      <c r="H232" s="15">
        <v>74.5439</v>
      </c>
      <c r="I232" s="15">
        <v>69.9208</v>
      </c>
      <c r="J232" s="47" t="s">
        <v>84</v>
      </c>
      <c r="K232" s="15">
        <f t="shared" si="4"/>
        <v>8204.29</v>
      </c>
      <c r="L232" s="15">
        <v>1185192</v>
      </c>
      <c r="M232" s="15" t="s">
        <v>85</v>
      </c>
      <c r="N232" s="48"/>
    </row>
    <row r="233" ht="14.25" spans="1:14">
      <c r="A233" s="45">
        <v>229</v>
      </c>
      <c r="B233" s="45" t="s">
        <v>292</v>
      </c>
      <c r="C233" s="15"/>
      <c r="D233" s="46" t="s">
        <v>318</v>
      </c>
      <c r="E233" s="15">
        <v>4.7</v>
      </c>
      <c r="F233" s="15" t="s">
        <v>83</v>
      </c>
      <c r="G233" s="15">
        <v>87.38</v>
      </c>
      <c r="H233" s="15">
        <v>45.0891</v>
      </c>
      <c r="I233" s="15">
        <v>42.2928</v>
      </c>
      <c r="J233" s="47" t="s">
        <v>84</v>
      </c>
      <c r="K233" s="15">
        <f t="shared" si="4"/>
        <v>8264.11</v>
      </c>
      <c r="L233" s="15">
        <v>722118</v>
      </c>
      <c r="M233" s="15" t="s">
        <v>85</v>
      </c>
      <c r="N233" s="48"/>
    </row>
    <row r="234" spans="2:13">
      <c r="B234" s="41"/>
      <c r="C234" s="41"/>
      <c r="D234" s="41"/>
      <c r="E234" s="41"/>
      <c r="F234" s="41"/>
      <c r="G234" s="41">
        <f>SUM(G5:G233)</f>
        <v>17078.99</v>
      </c>
      <c r="H234" s="41"/>
      <c r="I234" s="41"/>
      <c r="J234" s="41"/>
      <c r="K234" s="50">
        <f>L234/G234</f>
        <v>10643.5948495783</v>
      </c>
      <c r="L234" s="41">
        <f>SUM(L5:L233)</f>
        <v>181781850</v>
      </c>
      <c r="M234" s="41"/>
    </row>
    <row r="235" spans="2:13">
      <c r="B235" s="41"/>
      <c r="C235" s="49" t="s">
        <v>319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2:13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2:13">
      <c r="B237" s="41"/>
      <c r="C237" s="41"/>
      <c r="D237" s="41"/>
      <c r="E237" s="41"/>
      <c r="F237" s="41"/>
      <c r="G237" s="41"/>
      <c r="H237" s="41"/>
      <c r="I237" s="41"/>
      <c r="K237" s="51" t="s">
        <v>320</v>
      </c>
      <c r="L237" s="51"/>
      <c r="M237" s="51"/>
    </row>
  </sheetData>
  <mergeCells count="3">
    <mergeCell ref="A1:N1"/>
    <mergeCell ref="A2:N2"/>
    <mergeCell ref="K237:M237"/>
  </mergeCells>
  <conditionalFormatting sqref="C4">
    <cfRule type="duplicateValues" dxfId="0" priority="11"/>
    <cfRule type="duplicateValues" dxfId="0" priority="13"/>
    <cfRule type="duplicateValues" dxfId="0" priority="15"/>
  </conditionalFormatting>
  <conditionalFormatting sqref="N4">
    <cfRule type="duplicateValues" dxfId="0" priority="10"/>
    <cfRule type="duplicateValues" dxfId="0" priority="12"/>
    <cfRule type="duplicateValues" dxfId="0" priority="14"/>
  </conditionalFormatting>
  <conditionalFormatting sqref="D5:D233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1" priority="9"/>
  </conditionalFormatting>
  <conditionalFormatting sqref="D234:D237">
    <cfRule type="duplicateValues" dxfId="0" priority="1"/>
  </conditionalFormatting>
  <conditionalFormatting sqref="D4:D233 D238:D1048576">
    <cfRule type="duplicateValues" dxfId="0" priority="2"/>
  </conditionalFormatting>
  <pageMargins left="0.751388888888889" right="0.751388888888889" top="1" bottom="1" header="0.5" footer="0.5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4"/>
  <sheetViews>
    <sheetView workbookViewId="0">
      <pane ySplit="4" topLeftCell="A233" activePane="bottomLeft" state="frozen"/>
      <selection/>
      <selection pane="bottomLeft" activeCell="J251" sqref="J251"/>
    </sheetView>
  </sheetViews>
  <sheetFormatPr defaultColWidth="8.89166666666667" defaultRowHeight="13.5"/>
  <cols>
    <col min="1" max="1" width="6.775" customWidth="1"/>
    <col min="2" max="2" width="8.89166666666667" hidden="1" customWidth="1"/>
    <col min="3" max="3" width="7.89166666666667" style="3" customWidth="1"/>
    <col min="4" max="4" width="5.10833333333333" customWidth="1"/>
    <col min="5" max="5" width="6.10833333333333" customWidth="1"/>
    <col min="6" max="6" width="8.44166666666667" customWidth="1"/>
    <col min="7" max="7" width="9" customWidth="1"/>
    <col min="8" max="8" width="9.66666666666667"/>
    <col min="9" max="9" width="7.55833333333333" customWidth="1"/>
    <col min="10" max="10" width="10" customWidth="1"/>
    <col min="11" max="11" width="10.6666666666667" customWidth="1"/>
    <col min="12" max="12" width="6.775" customWidth="1"/>
    <col min="13" max="13" width="12.5583333333333" hidden="1" customWidth="1"/>
    <col min="15" max="15" width="12.8916666666667"/>
  </cols>
  <sheetData>
    <row r="1" ht="25.5" spans="1:13">
      <c r="A1" s="4" t="s">
        <v>64</v>
      </c>
      <c r="B1" s="4"/>
      <c r="C1" s="5"/>
      <c r="D1" s="4"/>
      <c r="E1" s="4"/>
      <c r="F1" s="4"/>
      <c r="G1" s="4"/>
      <c r="H1" s="30"/>
      <c r="I1" s="4"/>
      <c r="J1" s="4"/>
      <c r="K1" s="4"/>
      <c r="L1" s="4"/>
      <c r="M1" s="4"/>
    </row>
    <row r="2" spans="1:13">
      <c r="A2" s="9" t="s">
        <v>65</v>
      </c>
      <c r="B2" s="9"/>
      <c r="C2" s="10"/>
      <c r="D2" s="9"/>
      <c r="E2" s="11"/>
      <c r="F2" s="9"/>
      <c r="G2" s="9"/>
      <c r="H2" s="12"/>
      <c r="I2" s="9"/>
      <c r="J2" s="11"/>
      <c r="K2" s="11"/>
      <c r="L2" s="9"/>
      <c r="M2" s="9"/>
    </row>
    <row r="3" spans="1:13">
      <c r="A3" s="9"/>
      <c r="B3" s="9"/>
      <c r="C3" s="10"/>
      <c r="D3" s="9"/>
      <c r="E3" s="11"/>
      <c r="F3" s="9"/>
      <c r="G3" s="9"/>
      <c r="H3" s="12"/>
      <c r="I3" s="9"/>
      <c r="J3" s="11" t="s">
        <v>321</v>
      </c>
      <c r="K3" s="11"/>
      <c r="L3" s="11"/>
      <c r="M3" s="9"/>
    </row>
    <row r="4" ht="27" spans="1:13">
      <c r="A4" s="13" t="s">
        <v>68</v>
      </c>
      <c r="B4" s="13" t="s">
        <v>69</v>
      </c>
      <c r="C4" s="31" t="s">
        <v>70</v>
      </c>
      <c r="D4" s="13" t="s">
        <v>71</v>
      </c>
      <c r="E4" s="13" t="s">
        <v>72</v>
      </c>
      <c r="F4" s="13" t="s">
        <v>73</v>
      </c>
      <c r="G4" s="13" t="s">
        <v>74</v>
      </c>
      <c r="H4" s="13" t="s">
        <v>75</v>
      </c>
      <c r="I4" s="13" t="s">
        <v>76</v>
      </c>
      <c r="J4" s="13" t="s">
        <v>77</v>
      </c>
      <c r="K4" s="13" t="s">
        <v>78</v>
      </c>
      <c r="L4" s="13" t="s">
        <v>79</v>
      </c>
      <c r="M4" s="13" t="s">
        <v>80</v>
      </c>
    </row>
    <row r="5" ht="14.25" spans="1:13">
      <c r="A5" s="18" t="s">
        <v>81</v>
      </c>
      <c r="B5" s="32"/>
      <c r="C5" s="33" t="s">
        <v>82</v>
      </c>
      <c r="D5" s="32">
        <v>4.95</v>
      </c>
      <c r="E5" s="32" t="s">
        <v>83</v>
      </c>
      <c r="F5" s="32">
        <v>31.59</v>
      </c>
      <c r="G5" s="32">
        <v>30.594</v>
      </c>
      <c r="H5" s="32">
        <f t="shared" ref="H5:H68" si="0">F5-G5</f>
        <v>0.995999999999999</v>
      </c>
      <c r="I5" s="34" t="s">
        <v>84</v>
      </c>
      <c r="J5" s="35">
        <f t="shared" ref="J5:J68" si="1">K5/F5</f>
        <v>27020.1329534663</v>
      </c>
      <c r="K5" s="36">
        <v>853566</v>
      </c>
      <c r="L5" s="32" t="s">
        <v>85</v>
      </c>
      <c r="M5" s="37"/>
    </row>
    <row r="6" ht="14.25" spans="1:13">
      <c r="A6" s="18" t="s">
        <v>81</v>
      </c>
      <c r="B6" s="32"/>
      <c r="C6" s="33" t="s">
        <v>86</v>
      </c>
      <c r="D6" s="32">
        <v>4.95</v>
      </c>
      <c r="E6" s="32" t="s">
        <v>83</v>
      </c>
      <c r="F6" s="32">
        <v>30.34</v>
      </c>
      <c r="G6" s="32">
        <v>29.385</v>
      </c>
      <c r="H6" s="32">
        <f t="shared" si="0"/>
        <v>0.954999999999998</v>
      </c>
      <c r="I6" s="34" t="s">
        <v>84</v>
      </c>
      <c r="J6" s="35">
        <f t="shared" si="1"/>
        <v>27020.138431114</v>
      </c>
      <c r="K6" s="36">
        <v>819791</v>
      </c>
      <c r="L6" s="32" t="s">
        <v>85</v>
      </c>
      <c r="M6" s="37"/>
    </row>
    <row r="7" ht="14.25" spans="1:13">
      <c r="A7" s="18" t="s">
        <v>81</v>
      </c>
      <c r="B7" s="32"/>
      <c r="C7" s="33" t="s">
        <v>322</v>
      </c>
      <c r="D7" s="32">
        <v>4.95</v>
      </c>
      <c r="E7" s="32" t="s">
        <v>83</v>
      </c>
      <c r="F7" s="32">
        <v>38.89</v>
      </c>
      <c r="G7" s="32">
        <v>37.665</v>
      </c>
      <c r="H7" s="32">
        <f t="shared" si="0"/>
        <v>1.225</v>
      </c>
      <c r="I7" s="34" t="s">
        <v>84</v>
      </c>
      <c r="J7" s="35">
        <f t="shared" si="1"/>
        <v>20437.0532270507</v>
      </c>
      <c r="K7" s="36">
        <v>794797</v>
      </c>
      <c r="L7" s="32" t="s">
        <v>85</v>
      </c>
      <c r="M7" s="37"/>
    </row>
    <row r="8" ht="14.25" spans="1:13">
      <c r="A8" s="18" t="s">
        <v>81</v>
      </c>
      <c r="B8" s="32"/>
      <c r="C8" s="33" t="s">
        <v>87</v>
      </c>
      <c r="D8" s="32">
        <v>4.95</v>
      </c>
      <c r="E8" s="32" t="s">
        <v>83</v>
      </c>
      <c r="F8" s="32">
        <v>50.94</v>
      </c>
      <c r="G8" s="32">
        <v>49.329</v>
      </c>
      <c r="H8" s="32">
        <f t="shared" si="0"/>
        <v>1.611</v>
      </c>
      <c r="I8" s="34" t="s">
        <v>84</v>
      </c>
      <c r="J8" s="35">
        <f t="shared" si="1"/>
        <v>25546.3093835885</v>
      </c>
      <c r="K8" s="36">
        <v>1301329</v>
      </c>
      <c r="L8" s="32" t="s">
        <v>85</v>
      </c>
      <c r="M8" s="37"/>
    </row>
    <row r="9" ht="14.25" spans="1:13">
      <c r="A9" s="18" t="s">
        <v>81</v>
      </c>
      <c r="B9" s="32"/>
      <c r="C9" s="33" t="s">
        <v>88</v>
      </c>
      <c r="D9" s="32">
        <v>4.7</v>
      </c>
      <c r="E9" s="32" t="s">
        <v>83</v>
      </c>
      <c r="F9" s="32">
        <v>48.21</v>
      </c>
      <c r="G9" s="32">
        <v>30.594</v>
      </c>
      <c r="H9" s="32">
        <f t="shared" si="0"/>
        <v>17.616</v>
      </c>
      <c r="I9" s="34" t="s">
        <v>84</v>
      </c>
      <c r="J9" s="35">
        <f t="shared" si="1"/>
        <v>8228.85293507571</v>
      </c>
      <c r="K9" s="36">
        <v>396713</v>
      </c>
      <c r="L9" s="32" t="s">
        <v>85</v>
      </c>
      <c r="M9" s="37"/>
    </row>
    <row r="10" ht="14.25" spans="1:13">
      <c r="A10" s="18" t="s">
        <v>81</v>
      </c>
      <c r="B10" s="32"/>
      <c r="C10" s="33" t="s">
        <v>89</v>
      </c>
      <c r="D10" s="32">
        <v>4.7</v>
      </c>
      <c r="E10" s="32" t="s">
        <v>83</v>
      </c>
      <c r="F10" s="32">
        <v>59.36</v>
      </c>
      <c r="G10" s="32">
        <v>37.665</v>
      </c>
      <c r="H10" s="32">
        <f t="shared" si="0"/>
        <v>21.695</v>
      </c>
      <c r="I10" s="34" t="s">
        <v>84</v>
      </c>
      <c r="J10" s="35">
        <f t="shared" si="1"/>
        <v>8597.30458221024</v>
      </c>
      <c r="K10" s="36">
        <v>510336</v>
      </c>
      <c r="L10" s="32" t="s">
        <v>85</v>
      </c>
      <c r="M10" s="37"/>
    </row>
    <row r="11" ht="14.25" spans="1:13">
      <c r="A11" s="18" t="s">
        <v>81</v>
      </c>
      <c r="B11" s="32"/>
      <c r="C11" s="33" t="s">
        <v>90</v>
      </c>
      <c r="D11" s="32">
        <v>4.7</v>
      </c>
      <c r="E11" s="32" t="s">
        <v>83</v>
      </c>
      <c r="F11" s="32">
        <v>59.36</v>
      </c>
      <c r="G11" s="32">
        <v>37.665</v>
      </c>
      <c r="H11" s="32">
        <f t="shared" si="0"/>
        <v>21.695</v>
      </c>
      <c r="I11" s="34" t="s">
        <v>84</v>
      </c>
      <c r="J11" s="35">
        <f t="shared" si="1"/>
        <v>8597.30458221024</v>
      </c>
      <c r="K11" s="36">
        <v>510336</v>
      </c>
      <c r="L11" s="32" t="s">
        <v>85</v>
      </c>
      <c r="M11" s="37"/>
    </row>
    <row r="12" ht="14.25" spans="1:13">
      <c r="A12" s="18" t="s">
        <v>81</v>
      </c>
      <c r="B12" s="32"/>
      <c r="C12" s="33" t="s">
        <v>91</v>
      </c>
      <c r="D12" s="32">
        <v>4.7</v>
      </c>
      <c r="E12" s="32" t="s">
        <v>83</v>
      </c>
      <c r="F12" s="32">
        <v>46.31</v>
      </c>
      <c r="G12" s="32">
        <v>29.385</v>
      </c>
      <c r="H12" s="32">
        <f t="shared" si="0"/>
        <v>16.925</v>
      </c>
      <c r="I12" s="34" t="s">
        <v>84</v>
      </c>
      <c r="J12" s="35">
        <f t="shared" si="1"/>
        <v>8228.84906067804</v>
      </c>
      <c r="K12" s="36">
        <v>381078</v>
      </c>
      <c r="L12" s="32" t="s">
        <v>85</v>
      </c>
      <c r="M12" s="37"/>
    </row>
    <row r="13" ht="14.25" spans="1:13">
      <c r="A13" s="18" t="s">
        <v>81</v>
      </c>
      <c r="B13" s="32"/>
      <c r="C13" s="33" t="s">
        <v>92</v>
      </c>
      <c r="D13" s="32">
        <v>4.7</v>
      </c>
      <c r="E13" s="32" t="s">
        <v>83</v>
      </c>
      <c r="F13" s="32">
        <v>59.36</v>
      </c>
      <c r="G13" s="32">
        <v>37.665</v>
      </c>
      <c r="H13" s="32">
        <f t="shared" si="0"/>
        <v>21.695</v>
      </c>
      <c r="I13" s="34" t="s">
        <v>84</v>
      </c>
      <c r="J13" s="35">
        <f t="shared" si="1"/>
        <v>8597.30458221024</v>
      </c>
      <c r="K13" s="36">
        <v>510336</v>
      </c>
      <c r="L13" s="32" t="s">
        <v>85</v>
      </c>
      <c r="M13" s="37"/>
    </row>
    <row r="14" ht="14.25" spans="1:13">
      <c r="A14" s="18" t="s">
        <v>81</v>
      </c>
      <c r="B14" s="32"/>
      <c r="C14" s="33" t="s">
        <v>93</v>
      </c>
      <c r="D14" s="32">
        <v>4.7</v>
      </c>
      <c r="E14" s="32" t="s">
        <v>83</v>
      </c>
      <c r="F14" s="32">
        <v>59.36</v>
      </c>
      <c r="G14" s="32">
        <v>37.665</v>
      </c>
      <c r="H14" s="32">
        <f t="shared" si="0"/>
        <v>21.695</v>
      </c>
      <c r="I14" s="34" t="s">
        <v>84</v>
      </c>
      <c r="J14" s="35">
        <f t="shared" si="1"/>
        <v>8597.30458221024</v>
      </c>
      <c r="K14" s="36">
        <v>510336</v>
      </c>
      <c r="L14" s="32" t="s">
        <v>85</v>
      </c>
      <c r="M14" s="37"/>
    </row>
    <row r="15" ht="14.25" spans="1:13">
      <c r="A15" s="18" t="s">
        <v>81</v>
      </c>
      <c r="B15" s="32"/>
      <c r="C15" s="33" t="s">
        <v>94</v>
      </c>
      <c r="D15" s="32">
        <v>4.7</v>
      </c>
      <c r="E15" s="32" t="s">
        <v>83</v>
      </c>
      <c r="F15" s="32">
        <v>59.36</v>
      </c>
      <c r="G15" s="32">
        <v>37.665</v>
      </c>
      <c r="H15" s="32">
        <f t="shared" si="0"/>
        <v>21.695</v>
      </c>
      <c r="I15" s="34" t="s">
        <v>84</v>
      </c>
      <c r="J15" s="35">
        <f t="shared" si="1"/>
        <v>8597.30458221024</v>
      </c>
      <c r="K15" s="36">
        <v>510336</v>
      </c>
      <c r="L15" s="32" t="s">
        <v>85</v>
      </c>
      <c r="M15" s="37"/>
    </row>
    <row r="16" ht="14.25" spans="1:13">
      <c r="A16" s="18" t="s">
        <v>81</v>
      </c>
      <c r="B16" s="32"/>
      <c r="C16" s="33" t="s">
        <v>95</v>
      </c>
      <c r="D16" s="32">
        <v>4.7</v>
      </c>
      <c r="E16" s="32" t="s">
        <v>83</v>
      </c>
      <c r="F16" s="32">
        <v>59.36</v>
      </c>
      <c r="G16" s="32">
        <v>37.665</v>
      </c>
      <c r="H16" s="32">
        <f t="shared" si="0"/>
        <v>21.695</v>
      </c>
      <c r="I16" s="34" t="s">
        <v>84</v>
      </c>
      <c r="J16" s="35">
        <f t="shared" si="1"/>
        <v>8597.30458221024</v>
      </c>
      <c r="K16" s="36">
        <v>510336</v>
      </c>
      <c r="L16" s="32" t="s">
        <v>85</v>
      </c>
      <c r="M16" s="37"/>
    </row>
    <row r="17" ht="14.25" spans="1:13">
      <c r="A17" s="18" t="s">
        <v>81</v>
      </c>
      <c r="B17" s="32"/>
      <c r="C17" s="33" t="s">
        <v>96</v>
      </c>
      <c r="D17" s="32">
        <v>4.7</v>
      </c>
      <c r="E17" s="32" t="s">
        <v>83</v>
      </c>
      <c r="F17" s="32">
        <v>59.36</v>
      </c>
      <c r="G17" s="32">
        <v>37.665</v>
      </c>
      <c r="H17" s="32">
        <f t="shared" si="0"/>
        <v>21.695</v>
      </c>
      <c r="I17" s="34" t="s">
        <v>84</v>
      </c>
      <c r="J17" s="35">
        <f t="shared" si="1"/>
        <v>8597.30458221024</v>
      </c>
      <c r="K17" s="36">
        <v>510336</v>
      </c>
      <c r="L17" s="32" t="s">
        <v>85</v>
      </c>
      <c r="M17" s="37"/>
    </row>
    <row r="18" ht="14.25" spans="1:13">
      <c r="A18" s="18" t="s">
        <v>81</v>
      </c>
      <c r="B18" s="32"/>
      <c r="C18" s="33" t="s">
        <v>97</v>
      </c>
      <c r="D18" s="32">
        <v>4.7</v>
      </c>
      <c r="E18" s="32" t="s">
        <v>83</v>
      </c>
      <c r="F18" s="32">
        <v>77.74</v>
      </c>
      <c r="G18" s="32">
        <v>49.329</v>
      </c>
      <c r="H18" s="32">
        <f t="shared" si="0"/>
        <v>28.411</v>
      </c>
      <c r="I18" s="34" t="s">
        <v>84</v>
      </c>
      <c r="J18" s="35">
        <f t="shared" si="1"/>
        <v>9825.49524054541</v>
      </c>
      <c r="K18" s="36">
        <v>763834</v>
      </c>
      <c r="L18" s="32" t="s">
        <v>85</v>
      </c>
      <c r="M18" s="37"/>
    </row>
    <row r="19" ht="14.25" spans="1:13">
      <c r="A19" s="18" t="s">
        <v>81</v>
      </c>
      <c r="B19" s="32"/>
      <c r="C19" s="33" t="s">
        <v>98</v>
      </c>
      <c r="D19" s="32">
        <v>4.7</v>
      </c>
      <c r="E19" s="32" t="s">
        <v>83</v>
      </c>
      <c r="F19" s="32">
        <v>59.66</v>
      </c>
      <c r="G19" s="32">
        <v>37.8576</v>
      </c>
      <c r="H19" s="32">
        <f t="shared" si="0"/>
        <v>21.8024</v>
      </c>
      <c r="I19" s="34" t="s">
        <v>84</v>
      </c>
      <c r="J19" s="35">
        <f t="shared" si="1"/>
        <v>9825.49446865572</v>
      </c>
      <c r="K19" s="36">
        <v>586189</v>
      </c>
      <c r="L19" s="32" t="s">
        <v>85</v>
      </c>
      <c r="M19" s="37"/>
    </row>
    <row r="20" ht="14.25" spans="1:13">
      <c r="A20" s="18" t="s">
        <v>81</v>
      </c>
      <c r="B20" s="32"/>
      <c r="C20" s="33" t="s">
        <v>99</v>
      </c>
      <c r="D20" s="32">
        <v>4.7</v>
      </c>
      <c r="E20" s="32" t="s">
        <v>83</v>
      </c>
      <c r="F20" s="32">
        <v>59.36</v>
      </c>
      <c r="G20" s="32">
        <v>37.665</v>
      </c>
      <c r="H20" s="32">
        <f t="shared" si="0"/>
        <v>21.695</v>
      </c>
      <c r="I20" s="34" t="s">
        <v>84</v>
      </c>
      <c r="J20" s="35">
        <f t="shared" si="1"/>
        <v>8597.30458221024</v>
      </c>
      <c r="K20" s="36">
        <v>510336</v>
      </c>
      <c r="L20" s="32" t="s">
        <v>85</v>
      </c>
      <c r="M20" s="37"/>
    </row>
    <row r="21" ht="14.25" spans="1:13">
      <c r="A21" s="18" t="s">
        <v>81</v>
      </c>
      <c r="B21" s="32"/>
      <c r="C21" s="33" t="s">
        <v>100</v>
      </c>
      <c r="D21" s="32">
        <v>4.7</v>
      </c>
      <c r="E21" s="32" t="s">
        <v>83</v>
      </c>
      <c r="F21" s="32">
        <v>59.36</v>
      </c>
      <c r="G21" s="32">
        <v>37.665</v>
      </c>
      <c r="H21" s="32">
        <f t="shared" si="0"/>
        <v>21.695</v>
      </c>
      <c r="I21" s="34" t="s">
        <v>84</v>
      </c>
      <c r="J21" s="35">
        <f t="shared" si="1"/>
        <v>7369.12061994609</v>
      </c>
      <c r="K21" s="36">
        <v>437431</v>
      </c>
      <c r="L21" s="32" t="s">
        <v>85</v>
      </c>
      <c r="M21" s="37"/>
    </row>
    <row r="22" ht="14.25" spans="1:13">
      <c r="A22" s="18" t="s">
        <v>81</v>
      </c>
      <c r="B22" s="32"/>
      <c r="C22" s="33" t="s">
        <v>101</v>
      </c>
      <c r="D22" s="32">
        <v>4.7</v>
      </c>
      <c r="E22" s="32" t="s">
        <v>83</v>
      </c>
      <c r="F22" s="32">
        <v>59.36</v>
      </c>
      <c r="G22" s="32">
        <v>37.665</v>
      </c>
      <c r="H22" s="32">
        <f t="shared" si="0"/>
        <v>21.695</v>
      </c>
      <c r="I22" s="34" t="s">
        <v>84</v>
      </c>
      <c r="J22" s="35">
        <f t="shared" si="1"/>
        <v>7369.12061994609</v>
      </c>
      <c r="K22" s="36">
        <v>437431</v>
      </c>
      <c r="L22" s="32" t="s">
        <v>85</v>
      </c>
      <c r="M22" s="37"/>
    </row>
    <row r="23" ht="14.25" spans="1:13">
      <c r="A23" s="18" t="s">
        <v>81</v>
      </c>
      <c r="B23" s="32"/>
      <c r="C23" s="33" t="s">
        <v>102</v>
      </c>
      <c r="D23" s="32">
        <v>4.7</v>
      </c>
      <c r="E23" s="32" t="s">
        <v>83</v>
      </c>
      <c r="F23" s="32">
        <v>70.63</v>
      </c>
      <c r="G23" s="32">
        <v>44.815</v>
      </c>
      <c r="H23" s="32">
        <f t="shared" si="0"/>
        <v>25.815</v>
      </c>
      <c r="I23" s="34" t="s">
        <v>84</v>
      </c>
      <c r="J23" s="35">
        <f t="shared" si="1"/>
        <v>7369.12077021096</v>
      </c>
      <c r="K23" s="36">
        <v>520481</v>
      </c>
      <c r="L23" s="32" t="s">
        <v>85</v>
      </c>
      <c r="M23" s="37"/>
    </row>
    <row r="24" ht="14.25" spans="1:13">
      <c r="A24" s="18" t="s">
        <v>103</v>
      </c>
      <c r="B24" s="32"/>
      <c r="C24" s="33" t="s">
        <v>323</v>
      </c>
      <c r="D24" s="32">
        <v>4.95</v>
      </c>
      <c r="E24" s="32" t="s">
        <v>83</v>
      </c>
      <c r="F24" s="32">
        <v>40.14</v>
      </c>
      <c r="G24" s="32">
        <v>38.874</v>
      </c>
      <c r="H24" s="32">
        <f t="shared" si="0"/>
        <v>1.266</v>
      </c>
      <c r="I24" s="34" t="s">
        <v>84</v>
      </c>
      <c r="J24" s="35">
        <f t="shared" si="1"/>
        <v>20044.0458395615</v>
      </c>
      <c r="K24" s="36">
        <v>804568</v>
      </c>
      <c r="L24" s="32" t="s">
        <v>85</v>
      </c>
      <c r="M24" s="37"/>
    </row>
    <row r="25" ht="14.25" spans="1:13">
      <c r="A25" s="18" t="s">
        <v>103</v>
      </c>
      <c r="B25" s="32"/>
      <c r="C25" s="33" t="s">
        <v>104</v>
      </c>
      <c r="D25" s="32">
        <v>4.7</v>
      </c>
      <c r="E25" s="32" t="s">
        <v>83</v>
      </c>
      <c r="F25" s="32">
        <v>61.26</v>
      </c>
      <c r="G25" s="32">
        <v>38.874</v>
      </c>
      <c r="H25" s="32">
        <f t="shared" si="0"/>
        <v>22.386</v>
      </c>
      <c r="I25" s="34" t="s">
        <v>84</v>
      </c>
      <c r="J25" s="35">
        <f t="shared" si="1"/>
        <v>8597.30656219393</v>
      </c>
      <c r="K25" s="36">
        <v>526671</v>
      </c>
      <c r="L25" s="32" t="s">
        <v>85</v>
      </c>
      <c r="M25" s="37"/>
    </row>
    <row r="26" ht="14.25" spans="1:13">
      <c r="A26" s="18" t="s">
        <v>103</v>
      </c>
      <c r="B26" s="32"/>
      <c r="C26" s="33" t="s">
        <v>105</v>
      </c>
      <c r="D26" s="32">
        <v>4.7</v>
      </c>
      <c r="E26" s="32" t="s">
        <v>83</v>
      </c>
      <c r="F26" s="32">
        <v>59.36</v>
      </c>
      <c r="G26" s="32">
        <v>37.665</v>
      </c>
      <c r="H26" s="32">
        <f t="shared" si="0"/>
        <v>21.695</v>
      </c>
      <c r="I26" s="34" t="s">
        <v>84</v>
      </c>
      <c r="J26" s="35">
        <f t="shared" si="1"/>
        <v>8597.30458221024</v>
      </c>
      <c r="K26" s="36">
        <v>510336</v>
      </c>
      <c r="L26" s="32" t="s">
        <v>85</v>
      </c>
      <c r="M26" s="37"/>
    </row>
    <row r="27" ht="14.25" spans="1:13">
      <c r="A27" s="18" t="s">
        <v>103</v>
      </c>
      <c r="B27" s="32"/>
      <c r="C27" s="33" t="s">
        <v>106</v>
      </c>
      <c r="D27" s="32">
        <v>4.7</v>
      </c>
      <c r="E27" s="32" t="s">
        <v>83</v>
      </c>
      <c r="F27" s="32">
        <v>59.36</v>
      </c>
      <c r="G27" s="32">
        <v>37.665</v>
      </c>
      <c r="H27" s="32">
        <f t="shared" si="0"/>
        <v>21.695</v>
      </c>
      <c r="I27" s="34" t="s">
        <v>84</v>
      </c>
      <c r="J27" s="35">
        <f t="shared" si="1"/>
        <v>8597.30458221024</v>
      </c>
      <c r="K27" s="36">
        <v>510336</v>
      </c>
      <c r="L27" s="32" t="s">
        <v>85</v>
      </c>
      <c r="M27" s="37"/>
    </row>
    <row r="28" ht="14.25" spans="1:13">
      <c r="A28" s="18" t="s">
        <v>103</v>
      </c>
      <c r="B28" s="32"/>
      <c r="C28" s="33" t="s">
        <v>107</v>
      </c>
      <c r="D28" s="32">
        <v>4.7</v>
      </c>
      <c r="E28" s="32" t="s">
        <v>83</v>
      </c>
      <c r="F28" s="32">
        <v>59.36</v>
      </c>
      <c r="G28" s="32">
        <v>37.665</v>
      </c>
      <c r="H28" s="32">
        <f t="shared" si="0"/>
        <v>21.695</v>
      </c>
      <c r="I28" s="34" t="s">
        <v>84</v>
      </c>
      <c r="J28" s="35">
        <f t="shared" si="1"/>
        <v>8597.30458221024</v>
      </c>
      <c r="K28" s="36">
        <v>510336</v>
      </c>
      <c r="L28" s="32" t="s">
        <v>85</v>
      </c>
      <c r="M28" s="37"/>
    </row>
    <row r="29" ht="14.25" spans="1:13">
      <c r="A29" s="18" t="s">
        <v>103</v>
      </c>
      <c r="B29" s="32"/>
      <c r="C29" s="33" t="s">
        <v>108</v>
      </c>
      <c r="D29" s="32">
        <v>4.7</v>
      </c>
      <c r="E29" s="32" t="s">
        <v>83</v>
      </c>
      <c r="F29" s="32">
        <v>59.36</v>
      </c>
      <c r="G29" s="32">
        <v>37.665</v>
      </c>
      <c r="H29" s="32">
        <f t="shared" si="0"/>
        <v>21.695</v>
      </c>
      <c r="I29" s="34" t="s">
        <v>84</v>
      </c>
      <c r="J29" s="35">
        <f t="shared" si="1"/>
        <v>8597.30458221024</v>
      </c>
      <c r="K29" s="36">
        <v>510336</v>
      </c>
      <c r="L29" s="32" t="s">
        <v>85</v>
      </c>
      <c r="M29" s="37"/>
    </row>
    <row r="30" ht="14.25" spans="1:13">
      <c r="A30" s="18" t="s">
        <v>103</v>
      </c>
      <c r="B30" s="32"/>
      <c r="C30" s="33" t="s">
        <v>109</v>
      </c>
      <c r="D30" s="32">
        <v>4.7</v>
      </c>
      <c r="E30" s="32" t="s">
        <v>83</v>
      </c>
      <c r="F30" s="32">
        <v>59.36</v>
      </c>
      <c r="G30" s="32">
        <v>37.665</v>
      </c>
      <c r="H30" s="32">
        <f t="shared" si="0"/>
        <v>21.695</v>
      </c>
      <c r="I30" s="34" t="s">
        <v>84</v>
      </c>
      <c r="J30" s="35">
        <f t="shared" si="1"/>
        <v>8597.30458221024</v>
      </c>
      <c r="K30" s="36">
        <v>510336</v>
      </c>
      <c r="L30" s="32" t="s">
        <v>85</v>
      </c>
      <c r="M30" s="37"/>
    </row>
    <row r="31" ht="14.25" spans="1:13">
      <c r="A31" s="18" t="s">
        <v>103</v>
      </c>
      <c r="B31" s="32"/>
      <c r="C31" s="33" t="s">
        <v>110</v>
      </c>
      <c r="D31" s="32">
        <v>4.7</v>
      </c>
      <c r="E31" s="32" t="s">
        <v>83</v>
      </c>
      <c r="F31" s="32">
        <v>59.36</v>
      </c>
      <c r="G31" s="32">
        <v>37.665</v>
      </c>
      <c r="H31" s="32">
        <f t="shared" si="0"/>
        <v>21.695</v>
      </c>
      <c r="I31" s="34" t="s">
        <v>84</v>
      </c>
      <c r="J31" s="35">
        <f t="shared" si="1"/>
        <v>8597.30458221024</v>
      </c>
      <c r="K31" s="36">
        <v>510336</v>
      </c>
      <c r="L31" s="32" t="s">
        <v>85</v>
      </c>
      <c r="M31" s="37"/>
    </row>
    <row r="32" ht="14.25" spans="1:13">
      <c r="A32" s="18" t="s">
        <v>103</v>
      </c>
      <c r="B32" s="32"/>
      <c r="C32" s="33" t="s">
        <v>111</v>
      </c>
      <c r="D32" s="32">
        <v>4.7</v>
      </c>
      <c r="E32" s="32" t="s">
        <v>83</v>
      </c>
      <c r="F32" s="32">
        <v>77.74</v>
      </c>
      <c r="G32" s="32">
        <v>49.329</v>
      </c>
      <c r="H32" s="32">
        <f t="shared" si="0"/>
        <v>28.411</v>
      </c>
      <c r="I32" s="34" t="s">
        <v>84</v>
      </c>
      <c r="J32" s="35">
        <f t="shared" si="1"/>
        <v>9825.49524054541</v>
      </c>
      <c r="K32" s="36">
        <v>763834</v>
      </c>
      <c r="L32" s="32" t="s">
        <v>85</v>
      </c>
      <c r="M32" s="37"/>
    </row>
    <row r="33" ht="14.25" spans="1:13">
      <c r="A33" s="18" t="s">
        <v>103</v>
      </c>
      <c r="B33" s="32"/>
      <c r="C33" s="33" t="s">
        <v>112</v>
      </c>
      <c r="D33" s="32">
        <v>4.7</v>
      </c>
      <c r="E33" s="32" t="s">
        <v>83</v>
      </c>
      <c r="F33" s="32">
        <v>52.77</v>
      </c>
      <c r="G33" s="32">
        <v>33.4866</v>
      </c>
      <c r="H33" s="32">
        <f t="shared" si="0"/>
        <v>19.2834</v>
      </c>
      <c r="I33" s="34" t="s">
        <v>84</v>
      </c>
      <c r="J33" s="35">
        <f t="shared" si="1"/>
        <v>9825.50691680879</v>
      </c>
      <c r="K33" s="36">
        <v>518492</v>
      </c>
      <c r="L33" s="32" t="s">
        <v>85</v>
      </c>
      <c r="M33" s="37"/>
    </row>
    <row r="34" ht="14.25" spans="1:13">
      <c r="A34" s="18" t="s">
        <v>113</v>
      </c>
      <c r="B34" s="32"/>
      <c r="C34" s="33" t="s">
        <v>324</v>
      </c>
      <c r="D34" s="32">
        <v>4.95</v>
      </c>
      <c r="E34" s="32" t="s">
        <v>83</v>
      </c>
      <c r="F34" s="32">
        <v>68.85</v>
      </c>
      <c r="G34" s="32">
        <v>65.9</v>
      </c>
      <c r="H34" s="32">
        <f t="shared" si="0"/>
        <v>2.94999999999999</v>
      </c>
      <c r="I34" s="34" t="s">
        <v>84</v>
      </c>
      <c r="J34" s="35">
        <f t="shared" si="1"/>
        <v>19257.9811183733</v>
      </c>
      <c r="K34" s="36">
        <v>1325912</v>
      </c>
      <c r="L34" s="32" t="s">
        <v>85</v>
      </c>
      <c r="M34" s="37"/>
    </row>
    <row r="35" ht="14.25" spans="1:13">
      <c r="A35" s="18" t="s">
        <v>113</v>
      </c>
      <c r="B35" s="32"/>
      <c r="C35" s="33" t="s">
        <v>114</v>
      </c>
      <c r="D35" s="32">
        <v>4.7</v>
      </c>
      <c r="E35" s="32" t="s">
        <v>83</v>
      </c>
      <c r="F35" s="32">
        <v>136.94</v>
      </c>
      <c r="G35" s="32">
        <v>85.799</v>
      </c>
      <c r="H35" s="32">
        <f t="shared" si="0"/>
        <v>51.141</v>
      </c>
      <c r="I35" s="34" t="s">
        <v>84</v>
      </c>
      <c r="J35" s="35">
        <f t="shared" si="1"/>
        <v>8597.31269168979</v>
      </c>
      <c r="K35" s="36">
        <v>1177316</v>
      </c>
      <c r="L35" s="32" t="s">
        <v>85</v>
      </c>
      <c r="M35" s="37"/>
    </row>
    <row r="36" ht="14.25" spans="1:13">
      <c r="A36" s="18" t="s">
        <v>113</v>
      </c>
      <c r="B36" s="32"/>
      <c r="C36" s="33" t="s">
        <v>115</v>
      </c>
      <c r="D36" s="32">
        <v>4.7</v>
      </c>
      <c r="E36" s="32" t="s">
        <v>83</v>
      </c>
      <c r="F36" s="32">
        <v>105.18</v>
      </c>
      <c r="G36" s="32">
        <v>65.9</v>
      </c>
      <c r="H36" s="32">
        <f t="shared" si="0"/>
        <v>39.28</v>
      </c>
      <c r="I36" s="34" t="s">
        <v>84</v>
      </c>
      <c r="J36" s="35">
        <f t="shared" si="1"/>
        <v>8351.67332192432</v>
      </c>
      <c r="K36" s="36">
        <v>878429</v>
      </c>
      <c r="L36" s="32" t="s">
        <v>85</v>
      </c>
      <c r="M36" s="37"/>
    </row>
    <row r="37" ht="14.25" spans="1:13">
      <c r="A37" s="18" t="s">
        <v>113</v>
      </c>
      <c r="B37" s="32"/>
      <c r="C37" s="33" t="s">
        <v>116</v>
      </c>
      <c r="D37" s="32">
        <v>4.7</v>
      </c>
      <c r="E37" s="32" t="s">
        <v>83</v>
      </c>
      <c r="F37" s="32">
        <v>60.11</v>
      </c>
      <c r="G37" s="32">
        <v>37.665</v>
      </c>
      <c r="H37" s="32">
        <f t="shared" si="0"/>
        <v>22.445</v>
      </c>
      <c r="I37" s="34" t="s">
        <v>84</v>
      </c>
      <c r="J37" s="35">
        <f t="shared" si="1"/>
        <v>8597.30494094161</v>
      </c>
      <c r="K37" s="36">
        <v>516784</v>
      </c>
      <c r="L37" s="32" t="s">
        <v>85</v>
      </c>
      <c r="M37" s="37"/>
    </row>
    <row r="38" ht="14.25" spans="1:13">
      <c r="A38" s="18" t="s">
        <v>113</v>
      </c>
      <c r="B38" s="32"/>
      <c r="C38" s="33" t="s">
        <v>117</v>
      </c>
      <c r="D38" s="32">
        <v>4.7</v>
      </c>
      <c r="E38" s="32" t="s">
        <v>83</v>
      </c>
      <c r="F38" s="32">
        <v>78.73</v>
      </c>
      <c r="G38" s="32">
        <v>49.329</v>
      </c>
      <c r="H38" s="32">
        <f t="shared" si="0"/>
        <v>29.401</v>
      </c>
      <c r="I38" s="34" t="s">
        <v>84</v>
      </c>
      <c r="J38" s="35">
        <f t="shared" si="1"/>
        <v>8597.30725263559</v>
      </c>
      <c r="K38" s="36">
        <v>676866</v>
      </c>
      <c r="L38" s="32" t="s">
        <v>85</v>
      </c>
      <c r="M38" s="37"/>
    </row>
    <row r="39" ht="14.25" spans="1:13">
      <c r="A39" s="18" t="s">
        <v>113</v>
      </c>
      <c r="B39" s="32"/>
      <c r="C39" s="33" t="s">
        <v>118</v>
      </c>
      <c r="D39" s="32">
        <v>4.7</v>
      </c>
      <c r="E39" s="32" t="s">
        <v>83</v>
      </c>
      <c r="F39" s="32">
        <v>60.42</v>
      </c>
      <c r="G39" s="32">
        <v>37.8576</v>
      </c>
      <c r="H39" s="32">
        <f t="shared" si="0"/>
        <v>22.5624</v>
      </c>
      <c r="I39" s="34" t="s">
        <v>84</v>
      </c>
      <c r="J39" s="35">
        <f t="shared" si="1"/>
        <v>8597.31876861966</v>
      </c>
      <c r="K39" s="36">
        <v>519450</v>
      </c>
      <c r="L39" s="32" t="s">
        <v>85</v>
      </c>
      <c r="M39" s="37"/>
    </row>
    <row r="40" ht="14.25" spans="1:13">
      <c r="A40" s="18" t="s">
        <v>113</v>
      </c>
      <c r="B40" s="32"/>
      <c r="C40" s="33" t="s">
        <v>119</v>
      </c>
      <c r="D40" s="32">
        <v>4.7</v>
      </c>
      <c r="E40" s="32" t="s">
        <v>83</v>
      </c>
      <c r="F40" s="32">
        <v>62.34</v>
      </c>
      <c r="G40" s="32">
        <v>39.06</v>
      </c>
      <c r="H40" s="32">
        <f t="shared" si="0"/>
        <v>23.28</v>
      </c>
      <c r="I40" s="34" t="s">
        <v>84</v>
      </c>
      <c r="J40" s="35">
        <f t="shared" si="1"/>
        <v>8597.30510105871</v>
      </c>
      <c r="K40" s="36">
        <v>535956</v>
      </c>
      <c r="L40" s="32" t="s">
        <v>85</v>
      </c>
      <c r="M40" s="37"/>
    </row>
    <row r="41" ht="14.25" spans="1:13">
      <c r="A41" s="18" t="s">
        <v>113</v>
      </c>
      <c r="B41" s="32"/>
      <c r="C41" s="33" t="s">
        <v>120</v>
      </c>
      <c r="D41" s="32">
        <v>4.7</v>
      </c>
      <c r="E41" s="32" t="s">
        <v>83</v>
      </c>
      <c r="F41" s="32">
        <v>62.34</v>
      </c>
      <c r="G41" s="32">
        <v>39.06</v>
      </c>
      <c r="H41" s="32">
        <f t="shared" si="0"/>
        <v>23.28</v>
      </c>
      <c r="I41" s="34" t="s">
        <v>84</v>
      </c>
      <c r="J41" s="35">
        <f t="shared" si="1"/>
        <v>8597.30510105871</v>
      </c>
      <c r="K41" s="36">
        <v>535956</v>
      </c>
      <c r="L41" s="32" t="s">
        <v>85</v>
      </c>
      <c r="M41" s="37"/>
    </row>
    <row r="42" ht="14.25" spans="1:13">
      <c r="A42" s="18" t="s">
        <v>113</v>
      </c>
      <c r="B42" s="32"/>
      <c r="C42" s="33" t="s">
        <v>121</v>
      </c>
      <c r="D42" s="32">
        <v>4.7</v>
      </c>
      <c r="E42" s="32" t="s">
        <v>83</v>
      </c>
      <c r="F42" s="32">
        <v>60.11</v>
      </c>
      <c r="G42" s="32">
        <v>37.665</v>
      </c>
      <c r="H42" s="32">
        <f t="shared" si="0"/>
        <v>22.445</v>
      </c>
      <c r="I42" s="34" t="s">
        <v>84</v>
      </c>
      <c r="J42" s="35">
        <f t="shared" si="1"/>
        <v>8597.30494094161</v>
      </c>
      <c r="K42" s="36">
        <v>516784</v>
      </c>
      <c r="L42" s="32" t="s">
        <v>85</v>
      </c>
      <c r="M42" s="37"/>
    </row>
    <row r="43" ht="14.25" spans="1:13">
      <c r="A43" s="18" t="s">
        <v>113</v>
      </c>
      <c r="B43" s="32"/>
      <c r="C43" s="33" t="s">
        <v>122</v>
      </c>
      <c r="D43" s="32">
        <v>4.7</v>
      </c>
      <c r="E43" s="32" t="s">
        <v>83</v>
      </c>
      <c r="F43" s="32">
        <v>53.14</v>
      </c>
      <c r="G43" s="32">
        <v>33.294</v>
      </c>
      <c r="H43" s="32">
        <f t="shared" si="0"/>
        <v>19.846</v>
      </c>
      <c r="I43" s="34" t="s">
        <v>84</v>
      </c>
      <c r="J43" s="35">
        <f t="shared" si="1"/>
        <v>8597.30899510726</v>
      </c>
      <c r="K43" s="36">
        <v>456861</v>
      </c>
      <c r="L43" s="32" t="s">
        <v>85</v>
      </c>
      <c r="M43" s="37"/>
    </row>
    <row r="44" ht="14.25" spans="1:13">
      <c r="A44" s="18" t="s">
        <v>123</v>
      </c>
      <c r="B44" s="32"/>
      <c r="C44" s="33" t="s">
        <v>124</v>
      </c>
      <c r="D44" s="32">
        <v>4.95</v>
      </c>
      <c r="E44" s="32" t="s">
        <v>83</v>
      </c>
      <c r="F44" s="32">
        <v>19.77</v>
      </c>
      <c r="G44" s="32">
        <v>18.7688</v>
      </c>
      <c r="H44" s="32">
        <f t="shared" si="0"/>
        <v>1.0012</v>
      </c>
      <c r="I44" s="34" t="s">
        <v>84</v>
      </c>
      <c r="J44" s="35">
        <f t="shared" si="1"/>
        <v>27020.1315123925</v>
      </c>
      <c r="K44" s="36">
        <v>534188</v>
      </c>
      <c r="L44" s="32" t="s">
        <v>85</v>
      </c>
      <c r="M44" s="37"/>
    </row>
    <row r="45" ht="14.25" spans="1:13">
      <c r="A45" s="18" t="s">
        <v>123</v>
      </c>
      <c r="B45" s="32"/>
      <c r="C45" s="33" t="s">
        <v>125</v>
      </c>
      <c r="D45" s="32">
        <v>4.95</v>
      </c>
      <c r="E45" s="32" t="s">
        <v>83</v>
      </c>
      <c r="F45" s="32">
        <v>43.6</v>
      </c>
      <c r="G45" s="32">
        <v>41.3892</v>
      </c>
      <c r="H45" s="32">
        <f t="shared" si="0"/>
        <v>2.2108</v>
      </c>
      <c r="I45" s="34" t="s">
        <v>84</v>
      </c>
      <c r="J45" s="35">
        <f t="shared" si="1"/>
        <v>27020.1146788991</v>
      </c>
      <c r="K45" s="36">
        <v>1178077</v>
      </c>
      <c r="L45" s="32" t="s">
        <v>85</v>
      </c>
      <c r="M45" s="37"/>
    </row>
    <row r="46" ht="14.25" spans="1:13">
      <c r="A46" s="18" t="s">
        <v>123</v>
      </c>
      <c r="B46" s="32"/>
      <c r="C46" s="33" t="s">
        <v>126</v>
      </c>
      <c r="D46" s="32">
        <v>4.95</v>
      </c>
      <c r="E46" s="32" t="s">
        <v>83</v>
      </c>
      <c r="F46" s="32">
        <v>65.59</v>
      </c>
      <c r="G46" s="32">
        <v>62.2732</v>
      </c>
      <c r="H46" s="32">
        <f t="shared" si="0"/>
        <v>3.3168</v>
      </c>
      <c r="I46" s="34" t="s">
        <v>84</v>
      </c>
      <c r="J46" s="35">
        <f t="shared" si="1"/>
        <v>24563.7444732429</v>
      </c>
      <c r="K46" s="36">
        <v>1611136</v>
      </c>
      <c r="L46" s="32" t="s">
        <v>85</v>
      </c>
      <c r="M46" s="37"/>
    </row>
    <row r="47" ht="14.25" spans="1:13">
      <c r="A47" s="18" t="s">
        <v>123</v>
      </c>
      <c r="B47" s="32"/>
      <c r="C47" s="33" t="s">
        <v>127</v>
      </c>
      <c r="D47" s="32">
        <v>4.95</v>
      </c>
      <c r="E47" s="32" t="s">
        <v>83</v>
      </c>
      <c r="F47" s="32">
        <v>33.11</v>
      </c>
      <c r="G47" s="32">
        <v>31.4352</v>
      </c>
      <c r="H47" s="32">
        <f t="shared" si="0"/>
        <v>1.6748</v>
      </c>
      <c r="I47" s="34" t="s">
        <v>84</v>
      </c>
      <c r="J47" s="35">
        <f t="shared" si="1"/>
        <v>27020.114768952</v>
      </c>
      <c r="K47" s="38">
        <v>894636</v>
      </c>
      <c r="L47" s="32" t="s">
        <v>85</v>
      </c>
      <c r="M47" s="37"/>
    </row>
    <row r="48" ht="14.25" spans="1:13">
      <c r="A48" s="18" t="s">
        <v>123</v>
      </c>
      <c r="B48" s="32"/>
      <c r="C48" s="33" t="s">
        <v>128</v>
      </c>
      <c r="D48" s="32">
        <v>4.95</v>
      </c>
      <c r="E48" s="32" t="s">
        <v>83</v>
      </c>
      <c r="F48" s="32">
        <v>136.89</v>
      </c>
      <c r="G48" s="32">
        <v>85.5928</v>
      </c>
      <c r="H48" s="32">
        <f t="shared" si="0"/>
        <v>51.2972</v>
      </c>
      <c r="I48" s="34" t="s">
        <v>84</v>
      </c>
      <c r="J48" s="35">
        <f t="shared" si="1"/>
        <v>8720.13295346629</v>
      </c>
      <c r="K48" s="36">
        <v>1193699</v>
      </c>
      <c r="L48" s="32" t="s">
        <v>85</v>
      </c>
      <c r="M48" s="37"/>
    </row>
    <row r="49" ht="14.25" spans="1:13">
      <c r="A49" s="18" t="s">
        <v>123</v>
      </c>
      <c r="B49" s="32"/>
      <c r="C49" s="33" t="s">
        <v>129</v>
      </c>
      <c r="D49" s="32">
        <v>4.95</v>
      </c>
      <c r="E49" s="32" t="s">
        <v>83</v>
      </c>
      <c r="F49" s="32">
        <v>169.74</v>
      </c>
      <c r="G49" s="32">
        <v>106.1328</v>
      </c>
      <c r="H49" s="32">
        <f t="shared" si="0"/>
        <v>63.6072</v>
      </c>
      <c r="I49" s="34" t="s">
        <v>84</v>
      </c>
      <c r="J49" s="35">
        <f t="shared" si="1"/>
        <v>8720.1307882644</v>
      </c>
      <c r="K49" s="36">
        <v>1480155</v>
      </c>
      <c r="L49" s="32" t="s">
        <v>85</v>
      </c>
      <c r="M49" s="37"/>
    </row>
    <row r="50" ht="14.25" spans="1:13">
      <c r="A50" s="18" t="s">
        <v>123</v>
      </c>
      <c r="B50" s="32"/>
      <c r="C50" s="33" t="s">
        <v>130</v>
      </c>
      <c r="D50" s="32">
        <v>4.95</v>
      </c>
      <c r="E50" s="32" t="s">
        <v>83</v>
      </c>
      <c r="F50" s="32">
        <v>85.94</v>
      </c>
      <c r="G50" s="32">
        <v>51.435</v>
      </c>
      <c r="H50" s="32">
        <f t="shared" si="0"/>
        <v>34.505</v>
      </c>
      <c r="I50" s="34" t="s">
        <v>84</v>
      </c>
      <c r="J50" s="35">
        <f t="shared" si="1"/>
        <v>8106.03909704445</v>
      </c>
      <c r="K50" s="36">
        <v>696633</v>
      </c>
      <c r="L50" s="32" t="s">
        <v>85</v>
      </c>
      <c r="M50" s="37"/>
    </row>
    <row r="51" ht="14.25" spans="1:13">
      <c r="A51" s="18" t="s">
        <v>123</v>
      </c>
      <c r="B51" s="32"/>
      <c r="C51" s="33" t="s">
        <v>131</v>
      </c>
      <c r="D51" s="32">
        <v>4.95</v>
      </c>
      <c r="E51" s="32" t="s">
        <v>83</v>
      </c>
      <c r="F51" s="32">
        <v>84.31</v>
      </c>
      <c r="G51" s="32">
        <v>50.4606</v>
      </c>
      <c r="H51" s="32">
        <f t="shared" si="0"/>
        <v>33.8494</v>
      </c>
      <c r="I51" s="34" t="s">
        <v>84</v>
      </c>
      <c r="J51" s="35">
        <f t="shared" si="1"/>
        <v>8106.03724350611</v>
      </c>
      <c r="K51" s="36">
        <v>683420</v>
      </c>
      <c r="L51" s="32" t="s">
        <v>85</v>
      </c>
      <c r="M51" s="37"/>
    </row>
    <row r="52" ht="14.25" spans="1:13">
      <c r="A52" s="18" t="s">
        <v>123</v>
      </c>
      <c r="B52" s="32"/>
      <c r="C52" s="33" t="s">
        <v>132</v>
      </c>
      <c r="D52" s="32">
        <v>4.95</v>
      </c>
      <c r="E52" s="32" t="s">
        <v>83</v>
      </c>
      <c r="F52" s="32">
        <v>73.55</v>
      </c>
      <c r="G52" s="32">
        <v>45.9869</v>
      </c>
      <c r="H52" s="32">
        <f t="shared" si="0"/>
        <v>27.5631</v>
      </c>
      <c r="I52" s="34" t="s">
        <v>84</v>
      </c>
      <c r="J52" s="35">
        <f t="shared" si="1"/>
        <v>8474.49354180829</v>
      </c>
      <c r="K52" s="36">
        <v>623299</v>
      </c>
      <c r="L52" s="32" t="s">
        <v>85</v>
      </c>
      <c r="M52" s="37"/>
    </row>
    <row r="53" ht="14.25" spans="1:13">
      <c r="A53" s="18" t="s">
        <v>123</v>
      </c>
      <c r="B53" s="32"/>
      <c r="C53" s="33" t="s">
        <v>133</v>
      </c>
      <c r="D53" s="32">
        <v>4.95</v>
      </c>
      <c r="E53" s="32" t="s">
        <v>83</v>
      </c>
      <c r="F53" s="32">
        <v>71.19</v>
      </c>
      <c r="G53" s="32">
        <v>44.5127</v>
      </c>
      <c r="H53" s="32">
        <f t="shared" si="0"/>
        <v>26.6773</v>
      </c>
      <c r="I53" s="34" t="s">
        <v>84</v>
      </c>
      <c r="J53" s="35">
        <f t="shared" si="1"/>
        <v>8474.49079926956</v>
      </c>
      <c r="K53" s="36">
        <v>603299</v>
      </c>
      <c r="L53" s="32" t="s">
        <v>85</v>
      </c>
      <c r="M53" s="37"/>
    </row>
    <row r="54" ht="14.25" spans="1:13">
      <c r="A54" s="18" t="s">
        <v>123</v>
      </c>
      <c r="B54" s="32"/>
      <c r="C54" s="33" t="s">
        <v>134</v>
      </c>
      <c r="D54" s="32">
        <v>4.95</v>
      </c>
      <c r="E54" s="32" t="s">
        <v>83</v>
      </c>
      <c r="F54" s="32">
        <v>92.84</v>
      </c>
      <c r="G54" s="32">
        <v>58.0522</v>
      </c>
      <c r="H54" s="32">
        <f t="shared" si="0"/>
        <v>34.7878</v>
      </c>
      <c r="I54" s="34" t="s">
        <v>84</v>
      </c>
      <c r="J54" s="35">
        <f t="shared" si="1"/>
        <v>8106.04265402844</v>
      </c>
      <c r="K54" s="36">
        <v>752565</v>
      </c>
      <c r="L54" s="32" t="s">
        <v>85</v>
      </c>
      <c r="M54" s="37"/>
    </row>
    <row r="55" ht="14.25" spans="1:13">
      <c r="A55" s="18" t="s">
        <v>123</v>
      </c>
      <c r="B55" s="32"/>
      <c r="C55" s="33" t="s">
        <v>135</v>
      </c>
      <c r="D55" s="32">
        <v>4.95</v>
      </c>
      <c r="E55" s="32" t="s">
        <v>83</v>
      </c>
      <c r="F55" s="32">
        <v>92.36</v>
      </c>
      <c r="G55" s="32">
        <v>57.3242</v>
      </c>
      <c r="H55" s="32">
        <f t="shared" si="0"/>
        <v>35.0358</v>
      </c>
      <c r="I55" s="34" t="s">
        <v>84</v>
      </c>
      <c r="J55" s="35">
        <f t="shared" si="1"/>
        <v>8106.04157644002</v>
      </c>
      <c r="K55" s="38">
        <v>748674</v>
      </c>
      <c r="L55" s="32" t="s">
        <v>85</v>
      </c>
      <c r="M55" s="37"/>
    </row>
    <row r="56" ht="14.25" spans="1:13">
      <c r="A56" s="18" t="s">
        <v>123</v>
      </c>
      <c r="B56" s="32"/>
      <c r="C56" s="33" t="s">
        <v>136</v>
      </c>
      <c r="D56" s="32">
        <v>4.95</v>
      </c>
      <c r="E56" s="32" t="s">
        <v>83</v>
      </c>
      <c r="F56" s="32">
        <v>64.02</v>
      </c>
      <c r="G56" s="32">
        <v>39.6042</v>
      </c>
      <c r="H56" s="32">
        <f t="shared" si="0"/>
        <v>24.4158</v>
      </c>
      <c r="I56" s="34" t="s">
        <v>84</v>
      </c>
      <c r="J56" s="35">
        <f t="shared" si="1"/>
        <v>8106.04498594189</v>
      </c>
      <c r="K56" s="36">
        <v>518949</v>
      </c>
      <c r="L56" s="32" t="s">
        <v>85</v>
      </c>
      <c r="M56" s="37"/>
    </row>
    <row r="57" ht="14.25" spans="1:13">
      <c r="A57" s="18" t="s">
        <v>123</v>
      </c>
      <c r="B57" s="32"/>
      <c r="C57" s="33" t="s">
        <v>137</v>
      </c>
      <c r="D57" s="32">
        <v>4.7</v>
      </c>
      <c r="E57" s="32" t="s">
        <v>83</v>
      </c>
      <c r="F57" s="32">
        <v>138.37</v>
      </c>
      <c r="G57" s="32">
        <v>91.1376</v>
      </c>
      <c r="H57" s="32">
        <f t="shared" si="0"/>
        <v>47.2324</v>
      </c>
      <c r="I57" s="34" t="s">
        <v>84</v>
      </c>
      <c r="J57" s="35">
        <f t="shared" si="1"/>
        <v>8474.49591674496</v>
      </c>
      <c r="K57" s="36">
        <v>1172616</v>
      </c>
      <c r="L57" s="32" t="s">
        <v>85</v>
      </c>
      <c r="M57" s="37"/>
    </row>
    <row r="58" ht="14.25" spans="1:13">
      <c r="A58" s="18" t="s">
        <v>123</v>
      </c>
      <c r="B58" s="32"/>
      <c r="C58" s="33" t="s">
        <v>138</v>
      </c>
      <c r="D58" s="32">
        <v>4.7</v>
      </c>
      <c r="E58" s="32" t="s">
        <v>83</v>
      </c>
      <c r="F58" s="32">
        <v>160.39</v>
      </c>
      <c r="G58" s="32">
        <v>105.6456</v>
      </c>
      <c r="H58" s="32">
        <f t="shared" si="0"/>
        <v>54.7444</v>
      </c>
      <c r="I58" s="34" t="s">
        <v>84</v>
      </c>
      <c r="J58" s="35">
        <f t="shared" si="1"/>
        <v>8474.49342228319</v>
      </c>
      <c r="K58" s="36">
        <v>1359224</v>
      </c>
      <c r="L58" s="32" t="s">
        <v>85</v>
      </c>
      <c r="M58" s="37"/>
    </row>
    <row r="59" ht="14.25" spans="1:13">
      <c r="A59" s="18" t="s">
        <v>123</v>
      </c>
      <c r="B59" s="32"/>
      <c r="C59" s="33" t="s">
        <v>139</v>
      </c>
      <c r="D59" s="32">
        <v>4.7</v>
      </c>
      <c r="E59" s="32" t="s">
        <v>83</v>
      </c>
      <c r="F59" s="32">
        <v>86.63</v>
      </c>
      <c r="G59" s="32">
        <v>57.06</v>
      </c>
      <c r="H59" s="32">
        <f t="shared" si="0"/>
        <v>29.57</v>
      </c>
      <c r="I59" s="34" t="s">
        <v>84</v>
      </c>
      <c r="J59" s="35">
        <f t="shared" si="1"/>
        <v>8474.48920697218</v>
      </c>
      <c r="K59" s="36">
        <v>734145</v>
      </c>
      <c r="L59" s="32" t="s">
        <v>85</v>
      </c>
      <c r="M59" s="37"/>
    </row>
    <row r="60" ht="14.25" spans="1:13">
      <c r="A60" s="18" t="s">
        <v>123</v>
      </c>
      <c r="B60" s="32"/>
      <c r="C60" s="33" t="s">
        <v>140</v>
      </c>
      <c r="D60" s="32">
        <v>4.7</v>
      </c>
      <c r="E60" s="32" t="s">
        <v>83</v>
      </c>
      <c r="F60" s="32">
        <v>138.01</v>
      </c>
      <c r="G60" s="32">
        <v>90.9006</v>
      </c>
      <c r="H60" s="32">
        <f t="shared" si="0"/>
        <v>47.1094</v>
      </c>
      <c r="I60" s="34" t="s">
        <v>84</v>
      </c>
      <c r="J60" s="35">
        <f t="shared" si="1"/>
        <v>8106.03579450764</v>
      </c>
      <c r="K60" s="36">
        <v>1118714</v>
      </c>
      <c r="L60" s="32" t="s">
        <v>85</v>
      </c>
      <c r="M60" s="37"/>
    </row>
    <row r="61" ht="14.25" spans="1:13">
      <c r="A61" s="18" t="s">
        <v>123</v>
      </c>
      <c r="B61" s="32"/>
      <c r="C61" s="33" t="s">
        <v>141</v>
      </c>
      <c r="D61" s="32">
        <v>4.7</v>
      </c>
      <c r="E61" s="32" t="s">
        <v>83</v>
      </c>
      <c r="F61" s="32">
        <v>77.3</v>
      </c>
      <c r="G61" s="32">
        <v>50.9142</v>
      </c>
      <c r="H61" s="32">
        <f t="shared" si="0"/>
        <v>26.3858</v>
      </c>
      <c r="I61" s="34" t="s">
        <v>84</v>
      </c>
      <c r="J61" s="35">
        <f t="shared" si="1"/>
        <v>8106.04139715395</v>
      </c>
      <c r="K61" s="36">
        <v>626597</v>
      </c>
      <c r="L61" s="32" t="s">
        <v>85</v>
      </c>
      <c r="M61" s="37"/>
    </row>
    <row r="62" ht="14.25" spans="1:13">
      <c r="A62" s="18" t="s">
        <v>123</v>
      </c>
      <c r="B62" s="32"/>
      <c r="C62" s="33" t="s">
        <v>142</v>
      </c>
      <c r="D62" s="32">
        <v>4.7</v>
      </c>
      <c r="E62" s="32" t="s">
        <v>83</v>
      </c>
      <c r="F62" s="32">
        <v>75.74</v>
      </c>
      <c r="G62" s="32">
        <v>49.8864</v>
      </c>
      <c r="H62" s="32">
        <f t="shared" si="0"/>
        <v>25.8536</v>
      </c>
      <c r="I62" s="34" t="s">
        <v>84</v>
      </c>
      <c r="J62" s="35">
        <f t="shared" si="1"/>
        <v>8106.03379984156</v>
      </c>
      <c r="K62" s="36">
        <v>613951</v>
      </c>
      <c r="L62" s="32" t="s">
        <v>85</v>
      </c>
      <c r="M62" s="37"/>
    </row>
    <row r="63" ht="14.25" spans="1:13">
      <c r="A63" s="18" t="s">
        <v>123</v>
      </c>
      <c r="B63" s="32"/>
      <c r="C63" s="33" t="s">
        <v>143</v>
      </c>
      <c r="D63" s="32">
        <v>4.7</v>
      </c>
      <c r="E63" s="32" t="s">
        <v>83</v>
      </c>
      <c r="F63" s="32">
        <v>100.48</v>
      </c>
      <c r="G63" s="32">
        <v>66.184</v>
      </c>
      <c r="H63" s="32">
        <f t="shared" si="0"/>
        <v>34.296</v>
      </c>
      <c r="I63" s="34" t="s">
        <v>84</v>
      </c>
      <c r="J63" s="35">
        <f t="shared" si="1"/>
        <v>8106.04100318471</v>
      </c>
      <c r="K63" s="36">
        <v>814495</v>
      </c>
      <c r="L63" s="32" t="s">
        <v>85</v>
      </c>
      <c r="M63" s="37"/>
    </row>
    <row r="64" ht="14.25" spans="1:13">
      <c r="A64" s="18" t="s">
        <v>123</v>
      </c>
      <c r="B64" s="32"/>
      <c r="C64" s="33" t="s">
        <v>144</v>
      </c>
      <c r="D64" s="32">
        <v>4.7</v>
      </c>
      <c r="E64" s="32" t="s">
        <v>83</v>
      </c>
      <c r="F64" s="32">
        <v>84.5</v>
      </c>
      <c r="G64" s="32">
        <v>55.6582</v>
      </c>
      <c r="H64" s="32">
        <f t="shared" si="0"/>
        <v>28.8418</v>
      </c>
      <c r="I64" s="34" t="s">
        <v>84</v>
      </c>
      <c r="J64" s="35">
        <f t="shared" si="1"/>
        <v>8106.03550295858</v>
      </c>
      <c r="K64" s="38">
        <v>684960</v>
      </c>
      <c r="L64" s="32" t="s">
        <v>85</v>
      </c>
      <c r="M64" s="37"/>
    </row>
    <row r="65" ht="14.25" spans="1:13">
      <c r="A65" s="18" t="s">
        <v>123</v>
      </c>
      <c r="B65" s="32"/>
      <c r="C65" s="33" t="s">
        <v>145</v>
      </c>
      <c r="D65" s="32">
        <v>4.7</v>
      </c>
      <c r="E65" s="32" t="s">
        <v>83</v>
      </c>
      <c r="F65" s="32">
        <v>75.73</v>
      </c>
      <c r="G65" s="32">
        <v>49.8782</v>
      </c>
      <c r="H65" s="32">
        <f t="shared" si="0"/>
        <v>25.8518</v>
      </c>
      <c r="I65" s="34" t="s">
        <v>84</v>
      </c>
      <c r="J65" s="35">
        <f t="shared" si="1"/>
        <v>8106.03459659316</v>
      </c>
      <c r="K65" s="36">
        <v>613870</v>
      </c>
      <c r="L65" s="32" t="s">
        <v>85</v>
      </c>
      <c r="M65" s="37"/>
    </row>
    <row r="66" ht="14.25" spans="1:13">
      <c r="A66" s="18" t="s">
        <v>123</v>
      </c>
      <c r="B66" s="32"/>
      <c r="C66" s="33" t="s">
        <v>146</v>
      </c>
      <c r="D66" s="32">
        <v>4.7</v>
      </c>
      <c r="E66" s="32" t="s">
        <v>83</v>
      </c>
      <c r="F66" s="32">
        <v>86.94</v>
      </c>
      <c r="G66" s="32">
        <v>56.837</v>
      </c>
      <c r="H66" s="32">
        <f t="shared" si="0"/>
        <v>30.103</v>
      </c>
      <c r="I66" s="34" t="s">
        <v>84</v>
      </c>
      <c r="J66" s="35">
        <f t="shared" si="1"/>
        <v>8106.038647343</v>
      </c>
      <c r="K66" s="36">
        <v>704739</v>
      </c>
      <c r="L66" s="32" t="s">
        <v>85</v>
      </c>
      <c r="M66" s="37"/>
    </row>
    <row r="67" ht="14.25" spans="1:13">
      <c r="A67" s="18" t="s">
        <v>147</v>
      </c>
      <c r="B67" s="32"/>
      <c r="C67" s="33" t="s">
        <v>325</v>
      </c>
      <c r="D67" s="32">
        <v>4.95</v>
      </c>
      <c r="E67" s="32" t="s">
        <v>83</v>
      </c>
      <c r="F67" s="32">
        <v>46.5</v>
      </c>
      <c r="G67" s="32">
        <v>44.5419</v>
      </c>
      <c r="H67" s="32">
        <f t="shared" si="0"/>
        <v>1.9581</v>
      </c>
      <c r="I67" s="34" t="s">
        <v>84</v>
      </c>
      <c r="J67" s="35">
        <f t="shared" si="1"/>
        <v>28100.9462365591</v>
      </c>
      <c r="K67" s="36">
        <v>1306694</v>
      </c>
      <c r="L67" s="32" t="s">
        <v>85</v>
      </c>
      <c r="M67" s="37"/>
    </row>
    <row r="68" ht="14.25" spans="1:13">
      <c r="A68" s="18" t="s">
        <v>147</v>
      </c>
      <c r="B68" s="32"/>
      <c r="C68" s="33" t="s">
        <v>326</v>
      </c>
      <c r="D68" s="32">
        <v>4.95</v>
      </c>
      <c r="E68" s="32" t="s">
        <v>83</v>
      </c>
      <c r="F68" s="32">
        <v>40.53</v>
      </c>
      <c r="G68" s="32">
        <v>38.82</v>
      </c>
      <c r="H68" s="32">
        <f t="shared" si="0"/>
        <v>1.71</v>
      </c>
      <c r="I68" s="34" t="s">
        <v>84</v>
      </c>
      <c r="J68" s="35">
        <f t="shared" si="1"/>
        <v>23188.1815938811</v>
      </c>
      <c r="K68" s="36">
        <v>939817</v>
      </c>
      <c r="L68" s="32" t="s">
        <v>85</v>
      </c>
      <c r="M68" s="37"/>
    </row>
    <row r="69" ht="14.25" spans="1:13">
      <c r="A69" s="18" t="s">
        <v>147</v>
      </c>
      <c r="B69" s="32"/>
      <c r="C69" s="33" t="s">
        <v>148</v>
      </c>
      <c r="D69" s="32">
        <v>4.95</v>
      </c>
      <c r="E69" s="32" t="s">
        <v>83</v>
      </c>
      <c r="F69" s="32">
        <v>44.99</v>
      </c>
      <c r="G69" s="32">
        <v>43.0902</v>
      </c>
      <c r="H69" s="32">
        <f t="shared" ref="H69:H132" si="2">F69-G69</f>
        <v>1.8998</v>
      </c>
      <c r="I69" s="34" t="s">
        <v>84</v>
      </c>
      <c r="J69" s="35">
        <f t="shared" ref="J69:J132" si="3">K69/F69</f>
        <v>27511.4025338964</v>
      </c>
      <c r="K69" s="36">
        <v>1237738</v>
      </c>
      <c r="L69" s="32" t="s">
        <v>85</v>
      </c>
      <c r="M69" s="37"/>
    </row>
    <row r="70" ht="14.25" spans="1:13">
      <c r="A70" s="18" t="s">
        <v>147</v>
      </c>
      <c r="B70" s="32"/>
      <c r="C70" s="33" t="s">
        <v>149</v>
      </c>
      <c r="D70" s="32">
        <v>4.95</v>
      </c>
      <c r="E70" s="32" t="s">
        <v>83</v>
      </c>
      <c r="F70" s="32">
        <v>44.99</v>
      </c>
      <c r="G70" s="32">
        <v>43.0902</v>
      </c>
      <c r="H70" s="32">
        <f t="shared" si="2"/>
        <v>1.8998</v>
      </c>
      <c r="I70" s="34" t="s">
        <v>84</v>
      </c>
      <c r="J70" s="35">
        <f t="shared" si="3"/>
        <v>27511.4025338964</v>
      </c>
      <c r="K70" s="36">
        <v>1237738</v>
      </c>
      <c r="L70" s="32" t="s">
        <v>85</v>
      </c>
      <c r="M70" s="37"/>
    </row>
    <row r="71" ht="14.25" spans="1:13">
      <c r="A71" s="18" t="s">
        <v>147</v>
      </c>
      <c r="B71" s="32"/>
      <c r="C71" s="33" t="s">
        <v>150</v>
      </c>
      <c r="D71" s="32">
        <v>4.95</v>
      </c>
      <c r="E71" s="32" t="s">
        <v>83</v>
      </c>
      <c r="F71" s="32">
        <v>44.99</v>
      </c>
      <c r="G71" s="32">
        <v>43.0902</v>
      </c>
      <c r="H71" s="32">
        <f t="shared" si="2"/>
        <v>1.8998</v>
      </c>
      <c r="I71" s="34" t="s">
        <v>84</v>
      </c>
      <c r="J71" s="35">
        <f t="shared" si="3"/>
        <v>27511.4025338964</v>
      </c>
      <c r="K71" s="36">
        <v>1237738</v>
      </c>
      <c r="L71" s="32" t="s">
        <v>85</v>
      </c>
      <c r="M71" s="37"/>
    </row>
    <row r="72" ht="14.25" spans="1:13">
      <c r="A72" s="18" t="s">
        <v>147</v>
      </c>
      <c r="B72" s="32"/>
      <c r="C72" s="33" t="s">
        <v>151</v>
      </c>
      <c r="D72" s="32">
        <v>4.95</v>
      </c>
      <c r="E72" s="32" t="s">
        <v>83</v>
      </c>
      <c r="F72" s="32">
        <v>44.99</v>
      </c>
      <c r="G72" s="32">
        <v>43.0902</v>
      </c>
      <c r="H72" s="32">
        <f t="shared" si="2"/>
        <v>1.8998</v>
      </c>
      <c r="I72" s="34" t="s">
        <v>84</v>
      </c>
      <c r="J72" s="35">
        <f t="shared" si="3"/>
        <v>27511.4025338964</v>
      </c>
      <c r="K72" s="36">
        <v>1237738</v>
      </c>
      <c r="L72" s="32" t="s">
        <v>85</v>
      </c>
      <c r="M72" s="37"/>
    </row>
    <row r="73" ht="14.25" spans="1:13">
      <c r="A73" s="18" t="s">
        <v>147</v>
      </c>
      <c r="B73" s="32"/>
      <c r="C73" s="33" t="s">
        <v>152</v>
      </c>
      <c r="D73" s="32">
        <v>4.95</v>
      </c>
      <c r="E73" s="32" t="s">
        <v>83</v>
      </c>
      <c r="F73" s="32">
        <v>44.06</v>
      </c>
      <c r="G73" s="32">
        <v>42.201</v>
      </c>
      <c r="H73" s="32">
        <f t="shared" si="2"/>
        <v>1.859</v>
      </c>
      <c r="I73" s="34" t="s">
        <v>84</v>
      </c>
      <c r="J73" s="35">
        <f t="shared" si="3"/>
        <v>27511.3935542442</v>
      </c>
      <c r="K73" s="36">
        <v>1212152</v>
      </c>
      <c r="L73" s="32" t="s">
        <v>85</v>
      </c>
      <c r="M73" s="37"/>
    </row>
    <row r="74" ht="14.25" spans="1:13">
      <c r="A74" s="18" t="s">
        <v>147</v>
      </c>
      <c r="B74" s="32"/>
      <c r="C74" s="33" t="s">
        <v>153</v>
      </c>
      <c r="D74" s="32">
        <v>4.95</v>
      </c>
      <c r="E74" s="32" t="s">
        <v>83</v>
      </c>
      <c r="F74" s="32">
        <v>44.06</v>
      </c>
      <c r="G74" s="32">
        <v>42.201</v>
      </c>
      <c r="H74" s="32">
        <f t="shared" si="2"/>
        <v>1.859</v>
      </c>
      <c r="I74" s="34" t="s">
        <v>84</v>
      </c>
      <c r="J74" s="35">
        <f t="shared" si="3"/>
        <v>27511.3935542442</v>
      </c>
      <c r="K74" s="36">
        <v>1212152</v>
      </c>
      <c r="L74" s="32" t="s">
        <v>85</v>
      </c>
      <c r="M74" s="37"/>
    </row>
    <row r="75" ht="14.25" spans="1:13">
      <c r="A75" s="18" t="s">
        <v>147</v>
      </c>
      <c r="B75" s="32"/>
      <c r="C75" s="33" t="s">
        <v>154</v>
      </c>
      <c r="D75" s="32">
        <v>4.95</v>
      </c>
      <c r="E75" s="32" t="s">
        <v>83</v>
      </c>
      <c r="F75" s="32">
        <v>44.06</v>
      </c>
      <c r="G75" s="32">
        <v>42.201</v>
      </c>
      <c r="H75" s="32">
        <f t="shared" si="2"/>
        <v>1.859</v>
      </c>
      <c r="I75" s="34" t="s">
        <v>84</v>
      </c>
      <c r="J75" s="35">
        <f t="shared" si="3"/>
        <v>27511.3935542442</v>
      </c>
      <c r="K75" s="36">
        <v>1212152</v>
      </c>
      <c r="L75" s="32" t="s">
        <v>85</v>
      </c>
      <c r="M75" s="37"/>
    </row>
    <row r="76" ht="14.25" spans="1:13">
      <c r="A76" s="18" t="s">
        <v>147</v>
      </c>
      <c r="B76" s="32"/>
      <c r="C76" s="33" t="s">
        <v>327</v>
      </c>
      <c r="D76" s="32">
        <v>4.95</v>
      </c>
      <c r="E76" s="32" t="s">
        <v>83</v>
      </c>
      <c r="F76" s="32">
        <v>44.06</v>
      </c>
      <c r="G76" s="32">
        <v>42.201</v>
      </c>
      <c r="H76" s="32">
        <f t="shared" si="2"/>
        <v>1.859</v>
      </c>
      <c r="I76" s="34" t="s">
        <v>84</v>
      </c>
      <c r="J76" s="35">
        <f t="shared" si="3"/>
        <v>27511.3935542442</v>
      </c>
      <c r="K76" s="36">
        <v>1212152</v>
      </c>
      <c r="L76" s="32" t="s">
        <v>85</v>
      </c>
      <c r="M76" s="37"/>
    </row>
    <row r="77" ht="14.25" spans="1:13">
      <c r="A77" s="18" t="s">
        <v>147</v>
      </c>
      <c r="B77" s="32"/>
      <c r="C77" s="33" t="s">
        <v>155</v>
      </c>
      <c r="D77" s="32">
        <v>4.95</v>
      </c>
      <c r="E77" s="32" t="s">
        <v>83</v>
      </c>
      <c r="F77" s="32">
        <v>44.99</v>
      </c>
      <c r="G77" s="32">
        <v>43.0902</v>
      </c>
      <c r="H77" s="32">
        <f t="shared" si="2"/>
        <v>1.8998</v>
      </c>
      <c r="I77" s="34" t="s">
        <v>84</v>
      </c>
      <c r="J77" s="35">
        <f t="shared" si="3"/>
        <v>27511.4025338964</v>
      </c>
      <c r="K77" s="36">
        <v>1237738</v>
      </c>
      <c r="L77" s="32" t="s">
        <v>85</v>
      </c>
      <c r="M77" s="37"/>
    </row>
    <row r="78" ht="14.25" spans="1:13">
      <c r="A78" s="18" t="s">
        <v>147</v>
      </c>
      <c r="B78" s="32"/>
      <c r="C78" s="33" t="s">
        <v>156</v>
      </c>
      <c r="D78" s="32">
        <v>4.95</v>
      </c>
      <c r="E78" s="32" t="s">
        <v>83</v>
      </c>
      <c r="F78" s="32">
        <v>44.99</v>
      </c>
      <c r="G78" s="32">
        <v>43.0902</v>
      </c>
      <c r="H78" s="32">
        <f t="shared" si="2"/>
        <v>1.8998</v>
      </c>
      <c r="I78" s="34" t="s">
        <v>84</v>
      </c>
      <c r="J78" s="35">
        <f t="shared" si="3"/>
        <v>27511.4025338964</v>
      </c>
      <c r="K78" s="36">
        <v>1237738</v>
      </c>
      <c r="L78" s="32" t="s">
        <v>85</v>
      </c>
      <c r="M78" s="37"/>
    </row>
    <row r="79" ht="14.25" spans="1:13">
      <c r="A79" s="18" t="s">
        <v>147</v>
      </c>
      <c r="B79" s="32"/>
      <c r="C79" s="33" t="s">
        <v>157</v>
      </c>
      <c r="D79" s="32">
        <v>4.95</v>
      </c>
      <c r="E79" s="32" t="s">
        <v>83</v>
      </c>
      <c r="F79" s="32">
        <v>44.06</v>
      </c>
      <c r="G79" s="32">
        <v>42.201</v>
      </c>
      <c r="H79" s="32">
        <f t="shared" si="2"/>
        <v>1.859</v>
      </c>
      <c r="I79" s="34" t="s">
        <v>84</v>
      </c>
      <c r="J79" s="35">
        <f t="shared" si="3"/>
        <v>27511.3935542442</v>
      </c>
      <c r="K79" s="36">
        <v>1212152</v>
      </c>
      <c r="L79" s="32" t="s">
        <v>85</v>
      </c>
      <c r="M79" s="37"/>
    </row>
    <row r="80" ht="14.25" spans="1:13">
      <c r="A80" s="18" t="s">
        <v>147</v>
      </c>
      <c r="B80" s="32"/>
      <c r="C80" s="33" t="s">
        <v>158</v>
      </c>
      <c r="D80" s="32">
        <v>4.95</v>
      </c>
      <c r="E80" s="32" t="s">
        <v>83</v>
      </c>
      <c r="F80" s="32">
        <v>44.06</v>
      </c>
      <c r="G80" s="32">
        <v>42.201</v>
      </c>
      <c r="H80" s="32">
        <f t="shared" si="2"/>
        <v>1.859</v>
      </c>
      <c r="I80" s="34" t="s">
        <v>84</v>
      </c>
      <c r="J80" s="35">
        <f t="shared" si="3"/>
        <v>27511.3935542442</v>
      </c>
      <c r="K80" s="36">
        <v>1212152</v>
      </c>
      <c r="L80" s="32" t="s">
        <v>85</v>
      </c>
      <c r="M80" s="37"/>
    </row>
    <row r="81" ht="14.25" spans="1:13">
      <c r="A81" s="18" t="s">
        <v>147</v>
      </c>
      <c r="B81" s="32"/>
      <c r="C81" s="33" t="s">
        <v>159</v>
      </c>
      <c r="D81" s="32">
        <v>4.95</v>
      </c>
      <c r="E81" s="32" t="s">
        <v>83</v>
      </c>
      <c r="F81" s="32">
        <v>44.99</v>
      </c>
      <c r="G81" s="32">
        <v>43.0902</v>
      </c>
      <c r="H81" s="32">
        <f t="shared" si="2"/>
        <v>1.8998</v>
      </c>
      <c r="I81" s="34" t="s">
        <v>84</v>
      </c>
      <c r="J81" s="35">
        <f t="shared" si="3"/>
        <v>27511.4025338964</v>
      </c>
      <c r="K81" s="36">
        <v>1237738</v>
      </c>
      <c r="L81" s="32" t="s">
        <v>85</v>
      </c>
      <c r="M81" s="37"/>
    </row>
    <row r="82" ht="14.25" spans="1:13">
      <c r="A82" s="18" t="s">
        <v>147</v>
      </c>
      <c r="B82" s="32"/>
      <c r="C82" s="33" t="s">
        <v>160</v>
      </c>
      <c r="D82" s="32">
        <v>4.95</v>
      </c>
      <c r="E82" s="32" t="s">
        <v>83</v>
      </c>
      <c r="F82" s="32">
        <v>44.99</v>
      </c>
      <c r="G82" s="32">
        <v>43.0902</v>
      </c>
      <c r="H82" s="32">
        <f t="shared" si="2"/>
        <v>1.8998</v>
      </c>
      <c r="I82" s="34" t="s">
        <v>84</v>
      </c>
      <c r="J82" s="35">
        <f t="shared" si="3"/>
        <v>27511.4025338964</v>
      </c>
      <c r="K82" s="36">
        <v>1237738</v>
      </c>
      <c r="L82" s="32" t="s">
        <v>85</v>
      </c>
      <c r="M82" s="37"/>
    </row>
    <row r="83" ht="14.25" spans="1:13">
      <c r="A83" s="18" t="s">
        <v>147</v>
      </c>
      <c r="B83" s="32"/>
      <c r="C83" s="33" t="s">
        <v>161</v>
      </c>
      <c r="D83" s="32">
        <v>4.95</v>
      </c>
      <c r="E83" s="32" t="s">
        <v>83</v>
      </c>
      <c r="F83" s="32">
        <v>44.99</v>
      </c>
      <c r="G83" s="32">
        <v>43.0902</v>
      </c>
      <c r="H83" s="32">
        <f t="shared" si="2"/>
        <v>1.8998</v>
      </c>
      <c r="I83" s="34" t="s">
        <v>84</v>
      </c>
      <c r="J83" s="35">
        <f t="shared" si="3"/>
        <v>29967.7706156924</v>
      </c>
      <c r="K83" s="36">
        <v>1348250</v>
      </c>
      <c r="L83" s="32" t="s">
        <v>85</v>
      </c>
      <c r="M83" s="37"/>
    </row>
    <row r="84" ht="14.25" spans="1:13">
      <c r="A84" s="18" t="s">
        <v>147</v>
      </c>
      <c r="B84" s="32"/>
      <c r="C84" s="33" t="s">
        <v>162</v>
      </c>
      <c r="D84" s="32">
        <v>4.95</v>
      </c>
      <c r="E84" s="32" t="s">
        <v>83</v>
      </c>
      <c r="F84" s="32">
        <v>49.62</v>
      </c>
      <c r="G84" s="32">
        <v>47.528</v>
      </c>
      <c r="H84" s="32">
        <f t="shared" si="2"/>
        <v>2.092</v>
      </c>
      <c r="I84" s="34" t="s">
        <v>84</v>
      </c>
      <c r="J84" s="35">
        <f t="shared" si="3"/>
        <v>32424.143490528</v>
      </c>
      <c r="K84" s="36">
        <v>1608886</v>
      </c>
      <c r="L84" s="32" t="s">
        <v>85</v>
      </c>
      <c r="M84" s="37"/>
    </row>
    <row r="85" ht="14.25" spans="1:13">
      <c r="A85" s="18" t="s">
        <v>147</v>
      </c>
      <c r="B85" s="32"/>
      <c r="C85" s="33" t="s">
        <v>163</v>
      </c>
      <c r="D85" s="32">
        <v>4.95</v>
      </c>
      <c r="E85" s="32" t="s">
        <v>83</v>
      </c>
      <c r="F85" s="32">
        <v>40.78</v>
      </c>
      <c r="G85" s="32">
        <v>39.0559</v>
      </c>
      <c r="H85" s="32">
        <f t="shared" si="2"/>
        <v>1.7241</v>
      </c>
      <c r="I85" s="34" t="s">
        <v>84</v>
      </c>
      <c r="J85" s="35">
        <f t="shared" si="3"/>
        <v>32424.1539970574</v>
      </c>
      <c r="K85" s="36">
        <v>1322257</v>
      </c>
      <c r="L85" s="32" t="s">
        <v>85</v>
      </c>
      <c r="M85" s="37"/>
    </row>
    <row r="86" ht="14.25" spans="1:13">
      <c r="A86" s="18" t="s">
        <v>147</v>
      </c>
      <c r="B86" s="32"/>
      <c r="C86" s="33" t="s">
        <v>164</v>
      </c>
      <c r="D86" s="32">
        <v>4.95</v>
      </c>
      <c r="E86" s="32" t="s">
        <v>83</v>
      </c>
      <c r="F86" s="32">
        <v>132.85</v>
      </c>
      <c r="G86" s="32">
        <v>95.1403</v>
      </c>
      <c r="H86" s="32">
        <f t="shared" si="2"/>
        <v>37.7097</v>
      </c>
      <c r="I86" s="34" t="s">
        <v>84</v>
      </c>
      <c r="J86" s="35">
        <f t="shared" si="3"/>
        <v>22107.376740685</v>
      </c>
      <c r="K86" s="38">
        <v>2936965</v>
      </c>
      <c r="L86" s="32" t="s">
        <v>85</v>
      </c>
      <c r="M86" s="37"/>
    </row>
    <row r="87" ht="14.25" spans="1:13">
      <c r="A87" s="18" t="s">
        <v>147</v>
      </c>
      <c r="B87" s="32"/>
      <c r="C87" s="33" t="s">
        <v>165</v>
      </c>
      <c r="D87" s="32">
        <v>4.95</v>
      </c>
      <c r="E87" s="32" t="s">
        <v>83</v>
      </c>
      <c r="F87" s="32">
        <v>156.76</v>
      </c>
      <c r="G87" s="32">
        <v>108.7425</v>
      </c>
      <c r="H87" s="32">
        <f t="shared" si="2"/>
        <v>48.0175</v>
      </c>
      <c r="I87" s="34" t="s">
        <v>84</v>
      </c>
      <c r="J87" s="35">
        <f t="shared" si="3"/>
        <v>22107.3743301863</v>
      </c>
      <c r="K87" s="38">
        <v>3465552</v>
      </c>
      <c r="L87" s="32" t="s">
        <v>85</v>
      </c>
      <c r="M87" s="37"/>
    </row>
    <row r="88" ht="14.25" spans="1:13">
      <c r="A88" s="18" t="s">
        <v>147</v>
      </c>
      <c r="B88" s="32"/>
      <c r="C88" s="33" t="s">
        <v>166</v>
      </c>
      <c r="D88" s="32">
        <v>4.95</v>
      </c>
      <c r="E88" s="32" t="s">
        <v>83</v>
      </c>
      <c r="F88" s="32">
        <v>156.76</v>
      </c>
      <c r="G88" s="32">
        <v>108.7425</v>
      </c>
      <c r="H88" s="32">
        <f t="shared" si="2"/>
        <v>48.0175</v>
      </c>
      <c r="I88" s="34" t="s">
        <v>84</v>
      </c>
      <c r="J88" s="35">
        <f t="shared" si="3"/>
        <v>22107.3743301863</v>
      </c>
      <c r="K88" s="38">
        <v>3465552</v>
      </c>
      <c r="L88" s="32" t="s">
        <v>85</v>
      </c>
      <c r="M88" s="37"/>
    </row>
    <row r="89" ht="14.25" spans="1:13">
      <c r="A89" s="18" t="s">
        <v>147</v>
      </c>
      <c r="B89" s="32"/>
      <c r="C89" s="33" t="s">
        <v>167</v>
      </c>
      <c r="D89" s="32">
        <v>4.95</v>
      </c>
      <c r="E89" s="32" t="s">
        <v>83</v>
      </c>
      <c r="F89" s="32">
        <v>156.76</v>
      </c>
      <c r="G89" s="32">
        <v>108.7425</v>
      </c>
      <c r="H89" s="32">
        <f t="shared" si="2"/>
        <v>48.0175</v>
      </c>
      <c r="I89" s="34" t="s">
        <v>84</v>
      </c>
      <c r="J89" s="35">
        <f t="shared" si="3"/>
        <v>22107.3743301863</v>
      </c>
      <c r="K89" s="38">
        <v>3465552</v>
      </c>
      <c r="L89" s="32" t="s">
        <v>85</v>
      </c>
      <c r="M89" s="37"/>
    </row>
    <row r="90" ht="14.25" spans="1:13">
      <c r="A90" s="18" t="s">
        <v>147</v>
      </c>
      <c r="B90" s="32"/>
      <c r="C90" s="33" t="s">
        <v>168</v>
      </c>
      <c r="D90" s="32">
        <v>4.95</v>
      </c>
      <c r="E90" s="32" t="s">
        <v>83</v>
      </c>
      <c r="F90" s="32">
        <v>156.76</v>
      </c>
      <c r="G90" s="32">
        <v>108.7425</v>
      </c>
      <c r="H90" s="32">
        <f t="shared" si="2"/>
        <v>48.0175</v>
      </c>
      <c r="I90" s="34" t="s">
        <v>84</v>
      </c>
      <c r="J90" s="35">
        <f t="shared" si="3"/>
        <v>22107.3743301863</v>
      </c>
      <c r="K90" s="38">
        <v>3465552</v>
      </c>
      <c r="L90" s="32" t="s">
        <v>85</v>
      </c>
      <c r="M90" s="37"/>
    </row>
    <row r="91" ht="14.25" spans="1:13">
      <c r="A91" s="18" t="s">
        <v>147</v>
      </c>
      <c r="B91" s="32"/>
      <c r="C91" s="33" t="s">
        <v>169</v>
      </c>
      <c r="D91" s="32">
        <v>4.95</v>
      </c>
      <c r="E91" s="32" t="s">
        <v>83</v>
      </c>
      <c r="F91" s="32">
        <v>156.76</v>
      </c>
      <c r="G91" s="32">
        <v>108.7425</v>
      </c>
      <c r="H91" s="32">
        <f t="shared" si="2"/>
        <v>48.0175</v>
      </c>
      <c r="I91" s="34" t="s">
        <v>84</v>
      </c>
      <c r="J91" s="35">
        <f t="shared" si="3"/>
        <v>22107.3743301863</v>
      </c>
      <c r="K91" s="38">
        <v>3465552</v>
      </c>
      <c r="L91" s="32" t="s">
        <v>85</v>
      </c>
      <c r="M91" s="37"/>
    </row>
    <row r="92" ht="14.25" spans="1:13">
      <c r="A92" s="18" t="s">
        <v>147</v>
      </c>
      <c r="B92" s="32"/>
      <c r="C92" s="33" t="s">
        <v>170</v>
      </c>
      <c r="D92" s="32">
        <v>4.95</v>
      </c>
      <c r="E92" s="32" t="s">
        <v>83</v>
      </c>
      <c r="F92" s="32">
        <v>156.76</v>
      </c>
      <c r="G92" s="32">
        <v>108.7425</v>
      </c>
      <c r="H92" s="32">
        <f t="shared" si="2"/>
        <v>48.0175</v>
      </c>
      <c r="I92" s="34" t="s">
        <v>84</v>
      </c>
      <c r="J92" s="35">
        <f t="shared" si="3"/>
        <v>22107.3743301863</v>
      </c>
      <c r="K92" s="38">
        <v>3465552</v>
      </c>
      <c r="L92" s="32" t="s">
        <v>85</v>
      </c>
      <c r="M92" s="37"/>
    </row>
    <row r="93" ht="14.25" spans="1:13">
      <c r="A93" s="18" t="s">
        <v>147</v>
      </c>
      <c r="B93" s="32"/>
      <c r="C93" s="33" t="s">
        <v>171</v>
      </c>
      <c r="D93" s="32">
        <v>4.95</v>
      </c>
      <c r="E93" s="32" t="s">
        <v>83</v>
      </c>
      <c r="F93" s="32">
        <v>156.76</v>
      </c>
      <c r="G93" s="32">
        <v>108.7425</v>
      </c>
      <c r="H93" s="32">
        <f t="shared" si="2"/>
        <v>48.0175</v>
      </c>
      <c r="I93" s="34" t="s">
        <v>84</v>
      </c>
      <c r="J93" s="35">
        <f t="shared" si="3"/>
        <v>22107.3743301863</v>
      </c>
      <c r="K93" s="38">
        <v>3465552</v>
      </c>
      <c r="L93" s="32" t="s">
        <v>85</v>
      </c>
      <c r="M93" s="37"/>
    </row>
    <row r="94" ht="14.25" spans="1:13">
      <c r="A94" s="18" t="s">
        <v>147</v>
      </c>
      <c r="B94" s="32"/>
      <c r="C94" s="33" t="s">
        <v>172</v>
      </c>
      <c r="D94" s="32">
        <v>4.95</v>
      </c>
      <c r="E94" s="32" t="s">
        <v>83</v>
      </c>
      <c r="F94" s="32">
        <v>186.82</v>
      </c>
      <c r="G94" s="32">
        <v>135.0261</v>
      </c>
      <c r="H94" s="32">
        <f t="shared" si="2"/>
        <v>51.7939</v>
      </c>
      <c r="I94" s="34" t="s">
        <v>84</v>
      </c>
      <c r="J94" s="35">
        <f t="shared" si="3"/>
        <v>22107.3760839311</v>
      </c>
      <c r="K94" s="38">
        <v>4130100</v>
      </c>
      <c r="L94" s="32" t="s">
        <v>85</v>
      </c>
      <c r="M94" s="37"/>
    </row>
    <row r="95" ht="14.25" spans="1:13">
      <c r="A95" s="18" t="s">
        <v>147</v>
      </c>
      <c r="B95" s="32"/>
      <c r="C95" s="33" t="s">
        <v>173</v>
      </c>
      <c r="D95" s="32">
        <v>4.95</v>
      </c>
      <c r="E95" s="32" t="s">
        <v>83</v>
      </c>
      <c r="F95" s="32">
        <v>156.76</v>
      </c>
      <c r="G95" s="32">
        <v>108.7425</v>
      </c>
      <c r="H95" s="32">
        <f t="shared" si="2"/>
        <v>48.0175</v>
      </c>
      <c r="I95" s="34" t="s">
        <v>84</v>
      </c>
      <c r="J95" s="35">
        <f t="shared" si="3"/>
        <v>22107.3743301863</v>
      </c>
      <c r="K95" s="38">
        <v>3465552</v>
      </c>
      <c r="L95" s="32" t="s">
        <v>85</v>
      </c>
      <c r="M95" s="37"/>
    </row>
    <row r="96" ht="14.25" spans="1:13">
      <c r="A96" s="18" t="s">
        <v>147</v>
      </c>
      <c r="B96" s="32"/>
      <c r="C96" s="33" t="s">
        <v>174</v>
      </c>
      <c r="D96" s="32">
        <v>4.95</v>
      </c>
      <c r="E96" s="32" t="s">
        <v>83</v>
      </c>
      <c r="F96" s="32">
        <v>156.76</v>
      </c>
      <c r="G96" s="32">
        <v>108.7425</v>
      </c>
      <c r="H96" s="32">
        <f t="shared" si="2"/>
        <v>48.0175</v>
      </c>
      <c r="I96" s="34" t="s">
        <v>84</v>
      </c>
      <c r="J96" s="35">
        <f t="shared" si="3"/>
        <v>22107.3743301863</v>
      </c>
      <c r="K96" s="38">
        <v>3465552</v>
      </c>
      <c r="L96" s="32" t="s">
        <v>85</v>
      </c>
      <c r="M96" s="37"/>
    </row>
    <row r="97" ht="14.25" spans="1:13">
      <c r="A97" s="18" t="s">
        <v>147</v>
      </c>
      <c r="B97" s="32"/>
      <c r="C97" s="33" t="s">
        <v>175</v>
      </c>
      <c r="D97" s="32">
        <v>4.95</v>
      </c>
      <c r="E97" s="32" t="s">
        <v>83</v>
      </c>
      <c r="F97" s="32">
        <v>156.76</v>
      </c>
      <c r="G97" s="32">
        <v>108.7425</v>
      </c>
      <c r="H97" s="32">
        <f t="shared" si="2"/>
        <v>48.0175</v>
      </c>
      <c r="I97" s="34" t="s">
        <v>84</v>
      </c>
      <c r="J97" s="35">
        <f t="shared" si="3"/>
        <v>22107.3743301863</v>
      </c>
      <c r="K97" s="38">
        <v>3465552</v>
      </c>
      <c r="L97" s="32" t="s">
        <v>85</v>
      </c>
      <c r="M97" s="37"/>
    </row>
    <row r="98" ht="14.25" spans="1:13">
      <c r="A98" s="18" t="s">
        <v>147</v>
      </c>
      <c r="B98" s="32"/>
      <c r="C98" s="33" t="s">
        <v>176</v>
      </c>
      <c r="D98" s="32">
        <v>4.95</v>
      </c>
      <c r="E98" s="32" t="s">
        <v>83</v>
      </c>
      <c r="F98" s="32">
        <v>156.86</v>
      </c>
      <c r="G98" s="32">
        <v>108.8235</v>
      </c>
      <c r="H98" s="32">
        <f t="shared" si="2"/>
        <v>48.0365</v>
      </c>
      <c r="I98" s="34" t="s">
        <v>84</v>
      </c>
      <c r="J98" s="35">
        <f t="shared" si="3"/>
        <v>22107.3760040801</v>
      </c>
      <c r="K98" s="38">
        <v>3467763</v>
      </c>
      <c r="L98" s="32" t="s">
        <v>85</v>
      </c>
      <c r="M98" s="37"/>
    </row>
    <row r="99" ht="14.25" spans="1:13">
      <c r="A99" s="18" t="s">
        <v>147</v>
      </c>
      <c r="B99" s="32"/>
      <c r="C99" s="33" t="s">
        <v>177</v>
      </c>
      <c r="D99" s="32">
        <v>4.95</v>
      </c>
      <c r="E99" s="32" t="s">
        <v>83</v>
      </c>
      <c r="F99" s="32">
        <v>219.76</v>
      </c>
      <c r="G99" s="32">
        <v>144.5987</v>
      </c>
      <c r="H99" s="32">
        <f t="shared" si="2"/>
        <v>75.1613</v>
      </c>
      <c r="I99" s="34" t="s">
        <v>84</v>
      </c>
      <c r="J99" s="35">
        <f t="shared" si="3"/>
        <v>16457.7129595923</v>
      </c>
      <c r="K99" s="38">
        <v>3616747</v>
      </c>
      <c r="L99" s="32" t="s">
        <v>85</v>
      </c>
      <c r="M99" s="37"/>
    </row>
    <row r="100" ht="14.25" spans="1:13">
      <c r="A100" s="18" t="s">
        <v>147</v>
      </c>
      <c r="B100" s="32"/>
      <c r="C100" s="33" t="s">
        <v>178</v>
      </c>
      <c r="D100" s="32">
        <v>4.95</v>
      </c>
      <c r="E100" s="32" t="s">
        <v>83</v>
      </c>
      <c r="F100" s="32">
        <v>58.54</v>
      </c>
      <c r="G100" s="32">
        <v>56.0742</v>
      </c>
      <c r="H100" s="32">
        <f t="shared" si="2"/>
        <v>2.4658</v>
      </c>
      <c r="I100" s="34" t="s">
        <v>84</v>
      </c>
      <c r="J100" s="35">
        <f t="shared" si="3"/>
        <v>31441.5954902631</v>
      </c>
      <c r="K100" s="38">
        <v>1840591</v>
      </c>
      <c r="L100" s="32" t="s">
        <v>85</v>
      </c>
      <c r="M100" s="37"/>
    </row>
    <row r="101" ht="14.25" spans="1:13">
      <c r="A101" s="18" t="s">
        <v>147</v>
      </c>
      <c r="B101" s="32"/>
      <c r="C101" s="33" t="s">
        <v>179</v>
      </c>
      <c r="D101" s="32">
        <v>4.95</v>
      </c>
      <c r="E101" s="32" t="s">
        <v>83</v>
      </c>
      <c r="F101" s="32">
        <v>50.01</v>
      </c>
      <c r="G101" s="32">
        <v>46.4226</v>
      </c>
      <c r="H101" s="32">
        <f t="shared" si="2"/>
        <v>3.5874</v>
      </c>
      <c r="I101" s="34" t="s">
        <v>84</v>
      </c>
      <c r="J101" s="35">
        <f t="shared" si="3"/>
        <v>28985.2229554089</v>
      </c>
      <c r="K101" s="38">
        <v>1449551</v>
      </c>
      <c r="L101" s="32" t="s">
        <v>85</v>
      </c>
      <c r="M101" s="37"/>
    </row>
    <row r="102" ht="14.25" spans="1:13">
      <c r="A102" s="18" t="s">
        <v>147</v>
      </c>
      <c r="B102" s="32"/>
      <c r="C102" s="33" t="s">
        <v>180</v>
      </c>
      <c r="D102" s="32">
        <v>4.95</v>
      </c>
      <c r="E102" s="32" t="s">
        <v>83</v>
      </c>
      <c r="F102" s="32">
        <v>34.76</v>
      </c>
      <c r="G102" s="32">
        <v>19.7727</v>
      </c>
      <c r="H102" s="32">
        <f t="shared" si="2"/>
        <v>14.9873</v>
      </c>
      <c r="I102" s="34" t="s">
        <v>84</v>
      </c>
      <c r="J102" s="35">
        <f t="shared" si="3"/>
        <v>9702.67548906789</v>
      </c>
      <c r="K102" s="38">
        <v>337265</v>
      </c>
      <c r="L102" s="32" t="s">
        <v>85</v>
      </c>
      <c r="M102" s="37"/>
    </row>
    <row r="103" ht="14.25" spans="1:13">
      <c r="A103" s="18" t="s">
        <v>147</v>
      </c>
      <c r="B103" s="32"/>
      <c r="C103" s="33" t="s">
        <v>181</v>
      </c>
      <c r="D103" s="32">
        <v>4.95</v>
      </c>
      <c r="E103" s="32" t="s">
        <v>83</v>
      </c>
      <c r="F103" s="32">
        <v>50.82</v>
      </c>
      <c r="G103" s="32">
        <v>28.905</v>
      </c>
      <c r="H103" s="32">
        <f t="shared" si="2"/>
        <v>21.915</v>
      </c>
      <c r="I103" s="34" t="s">
        <v>84</v>
      </c>
      <c r="J103" s="35">
        <f t="shared" si="3"/>
        <v>8842.95552931917</v>
      </c>
      <c r="K103" s="38">
        <v>449399</v>
      </c>
      <c r="L103" s="32" t="s">
        <v>85</v>
      </c>
      <c r="M103" s="37"/>
    </row>
    <row r="104" ht="14.25" spans="1:13">
      <c r="A104" s="18" t="s">
        <v>147</v>
      </c>
      <c r="B104" s="32"/>
      <c r="C104" s="33" t="s">
        <v>182</v>
      </c>
      <c r="D104" s="32">
        <v>4.95</v>
      </c>
      <c r="E104" s="32" t="s">
        <v>83</v>
      </c>
      <c r="F104" s="32">
        <v>70.23</v>
      </c>
      <c r="G104" s="32">
        <v>39.9446</v>
      </c>
      <c r="H104" s="32">
        <f t="shared" si="2"/>
        <v>30.2854</v>
      </c>
      <c r="I104" s="34" t="s">
        <v>84</v>
      </c>
      <c r="J104" s="35">
        <f t="shared" si="3"/>
        <v>8842.94461056528</v>
      </c>
      <c r="K104" s="38">
        <v>621040</v>
      </c>
      <c r="L104" s="32" t="s">
        <v>85</v>
      </c>
      <c r="M104" s="37"/>
    </row>
    <row r="105" ht="14.25" spans="1:13">
      <c r="A105" s="18" t="s">
        <v>147</v>
      </c>
      <c r="B105" s="32"/>
      <c r="C105" s="33" t="s">
        <v>183</v>
      </c>
      <c r="D105" s="32">
        <v>4.95</v>
      </c>
      <c r="E105" s="32" t="s">
        <v>83</v>
      </c>
      <c r="F105" s="32">
        <v>74.91</v>
      </c>
      <c r="G105" s="32">
        <v>42.603</v>
      </c>
      <c r="H105" s="32">
        <f t="shared" si="2"/>
        <v>32.307</v>
      </c>
      <c r="I105" s="34" t="s">
        <v>84</v>
      </c>
      <c r="J105" s="35">
        <f t="shared" si="3"/>
        <v>8842.94486717394</v>
      </c>
      <c r="K105" s="38">
        <v>662425</v>
      </c>
      <c r="L105" s="32" t="s">
        <v>85</v>
      </c>
      <c r="M105" s="37"/>
    </row>
    <row r="106" ht="14.25" spans="1:13">
      <c r="A106" s="18" t="s">
        <v>147</v>
      </c>
      <c r="B106" s="32"/>
      <c r="C106" s="33" t="s">
        <v>184</v>
      </c>
      <c r="D106" s="32">
        <v>4.95</v>
      </c>
      <c r="E106" s="32" t="s">
        <v>83</v>
      </c>
      <c r="F106" s="32">
        <v>74.91</v>
      </c>
      <c r="G106" s="32">
        <v>42.603</v>
      </c>
      <c r="H106" s="32">
        <f t="shared" si="2"/>
        <v>32.307</v>
      </c>
      <c r="I106" s="34" t="s">
        <v>84</v>
      </c>
      <c r="J106" s="35">
        <f t="shared" si="3"/>
        <v>8842.94486717394</v>
      </c>
      <c r="K106" s="38">
        <v>662425</v>
      </c>
      <c r="L106" s="32" t="s">
        <v>85</v>
      </c>
      <c r="M106" s="37"/>
    </row>
    <row r="107" ht="14.25" spans="1:13">
      <c r="A107" s="18" t="s">
        <v>147</v>
      </c>
      <c r="B107" s="32"/>
      <c r="C107" s="33" t="s">
        <v>185</v>
      </c>
      <c r="D107" s="32">
        <v>4.95</v>
      </c>
      <c r="E107" s="32" t="s">
        <v>83</v>
      </c>
      <c r="F107" s="32">
        <v>74.91</v>
      </c>
      <c r="G107" s="32">
        <v>42.603</v>
      </c>
      <c r="H107" s="32">
        <f t="shared" si="2"/>
        <v>32.307</v>
      </c>
      <c r="I107" s="34" t="s">
        <v>84</v>
      </c>
      <c r="J107" s="35">
        <f t="shared" si="3"/>
        <v>8842.94486717394</v>
      </c>
      <c r="K107" s="38">
        <v>662425</v>
      </c>
      <c r="L107" s="32" t="s">
        <v>85</v>
      </c>
      <c r="M107" s="37"/>
    </row>
    <row r="108" ht="14.25" spans="1:13">
      <c r="A108" s="18" t="s">
        <v>147</v>
      </c>
      <c r="B108" s="32"/>
      <c r="C108" s="33" t="s">
        <v>186</v>
      </c>
      <c r="D108" s="32">
        <v>4.95</v>
      </c>
      <c r="E108" s="32" t="s">
        <v>83</v>
      </c>
      <c r="F108" s="32">
        <v>74.91</v>
      </c>
      <c r="G108" s="32">
        <v>42.603</v>
      </c>
      <c r="H108" s="32">
        <f t="shared" si="2"/>
        <v>32.307</v>
      </c>
      <c r="I108" s="34" t="s">
        <v>84</v>
      </c>
      <c r="J108" s="35">
        <f t="shared" si="3"/>
        <v>8842.94486717394</v>
      </c>
      <c r="K108" s="38">
        <v>662425</v>
      </c>
      <c r="L108" s="32" t="s">
        <v>85</v>
      </c>
      <c r="M108" s="37"/>
    </row>
    <row r="109" ht="14.25" spans="1:13">
      <c r="A109" s="18" t="s">
        <v>147</v>
      </c>
      <c r="B109" s="32"/>
      <c r="C109" s="33" t="s">
        <v>187</v>
      </c>
      <c r="D109" s="32">
        <v>4.95</v>
      </c>
      <c r="E109" s="32" t="s">
        <v>83</v>
      </c>
      <c r="F109" s="32">
        <v>74.91</v>
      </c>
      <c r="G109" s="32">
        <v>42.603</v>
      </c>
      <c r="H109" s="32">
        <f t="shared" si="2"/>
        <v>32.307</v>
      </c>
      <c r="I109" s="34" t="s">
        <v>84</v>
      </c>
      <c r="J109" s="35">
        <f t="shared" si="3"/>
        <v>8842.94486717394</v>
      </c>
      <c r="K109" s="38">
        <v>662425</v>
      </c>
      <c r="L109" s="32" t="s">
        <v>85</v>
      </c>
      <c r="M109" s="37"/>
    </row>
    <row r="110" ht="14.25" spans="1:13">
      <c r="A110" s="18" t="s">
        <v>147</v>
      </c>
      <c r="B110" s="32"/>
      <c r="C110" s="33" t="s">
        <v>188</v>
      </c>
      <c r="D110" s="32">
        <v>4.95</v>
      </c>
      <c r="E110" s="32" t="s">
        <v>83</v>
      </c>
      <c r="F110" s="32">
        <v>74.91</v>
      </c>
      <c r="G110" s="32">
        <v>42.603</v>
      </c>
      <c r="H110" s="32">
        <f t="shared" si="2"/>
        <v>32.307</v>
      </c>
      <c r="I110" s="34" t="s">
        <v>84</v>
      </c>
      <c r="J110" s="35">
        <f t="shared" si="3"/>
        <v>8842.94486717394</v>
      </c>
      <c r="K110" s="38">
        <v>662425</v>
      </c>
      <c r="L110" s="32" t="s">
        <v>85</v>
      </c>
      <c r="M110" s="37"/>
    </row>
    <row r="111" ht="14.25" spans="1:13">
      <c r="A111" s="18" t="s">
        <v>147</v>
      </c>
      <c r="B111" s="32"/>
      <c r="C111" s="33" t="s">
        <v>189</v>
      </c>
      <c r="D111" s="32">
        <v>4.95</v>
      </c>
      <c r="E111" s="32" t="s">
        <v>83</v>
      </c>
      <c r="F111" s="32">
        <v>74.91</v>
      </c>
      <c r="G111" s="32">
        <v>42.603</v>
      </c>
      <c r="H111" s="32">
        <f t="shared" si="2"/>
        <v>32.307</v>
      </c>
      <c r="I111" s="34" t="s">
        <v>84</v>
      </c>
      <c r="J111" s="35">
        <f t="shared" si="3"/>
        <v>8842.94486717394</v>
      </c>
      <c r="K111" s="38">
        <v>662425</v>
      </c>
      <c r="L111" s="32" t="s">
        <v>85</v>
      </c>
      <c r="M111" s="37"/>
    </row>
    <row r="112" ht="14.25" spans="1:13">
      <c r="A112" s="18" t="s">
        <v>147</v>
      </c>
      <c r="B112" s="32"/>
      <c r="C112" s="33" t="s">
        <v>190</v>
      </c>
      <c r="D112" s="32">
        <v>4.95</v>
      </c>
      <c r="E112" s="32" t="s">
        <v>83</v>
      </c>
      <c r="F112" s="32">
        <v>74.91</v>
      </c>
      <c r="G112" s="32">
        <v>42.603</v>
      </c>
      <c r="H112" s="32">
        <f t="shared" si="2"/>
        <v>32.307</v>
      </c>
      <c r="I112" s="34" t="s">
        <v>84</v>
      </c>
      <c r="J112" s="35">
        <f t="shared" si="3"/>
        <v>8842.94486717394</v>
      </c>
      <c r="K112" s="38">
        <v>662425</v>
      </c>
      <c r="L112" s="32" t="s">
        <v>85</v>
      </c>
      <c r="M112" s="37"/>
    </row>
    <row r="113" ht="14.25" spans="1:13">
      <c r="A113" s="18" t="s">
        <v>147</v>
      </c>
      <c r="B113" s="32"/>
      <c r="C113" s="33" t="s">
        <v>191</v>
      </c>
      <c r="D113" s="32">
        <v>4.95</v>
      </c>
      <c r="E113" s="32" t="s">
        <v>83</v>
      </c>
      <c r="F113" s="32">
        <v>74.91</v>
      </c>
      <c r="G113" s="32">
        <v>42.603</v>
      </c>
      <c r="H113" s="32">
        <f t="shared" si="2"/>
        <v>32.307</v>
      </c>
      <c r="I113" s="34" t="s">
        <v>84</v>
      </c>
      <c r="J113" s="35">
        <f t="shared" si="3"/>
        <v>8842.94486717394</v>
      </c>
      <c r="K113" s="38">
        <v>662425</v>
      </c>
      <c r="L113" s="32" t="s">
        <v>85</v>
      </c>
      <c r="M113" s="37"/>
    </row>
    <row r="114" ht="14.25" spans="1:13">
      <c r="A114" s="18" t="s">
        <v>147</v>
      </c>
      <c r="B114" s="32"/>
      <c r="C114" s="33" t="s">
        <v>192</v>
      </c>
      <c r="D114" s="32">
        <v>4.95</v>
      </c>
      <c r="E114" s="32" t="s">
        <v>83</v>
      </c>
      <c r="F114" s="32">
        <v>74.91</v>
      </c>
      <c r="G114" s="32">
        <v>42.603</v>
      </c>
      <c r="H114" s="32">
        <f t="shared" si="2"/>
        <v>32.307</v>
      </c>
      <c r="I114" s="34" t="s">
        <v>84</v>
      </c>
      <c r="J114" s="35">
        <f t="shared" si="3"/>
        <v>8842.94486717394</v>
      </c>
      <c r="K114" s="38">
        <v>662425</v>
      </c>
      <c r="L114" s="32" t="s">
        <v>85</v>
      </c>
      <c r="M114" s="37"/>
    </row>
    <row r="115" ht="14.25" spans="1:13">
      <c r="A115" s="18" t="s">
        <v>147</v>
      </c>
      <c r="B115" s="32"/>
      <c r="C115" s="33" t="s">
        <v>193</v>
      </c>
      <c r="D115" s="32">
        <v>4.95</v>
      </c>
      <c r="E115" s="32" t="s">
        <v>83</v>
      </c>
      <c r="F115" s="32">
        <v>74.91</v>
      </c>
      <c r="G115" s="32">
        <v>42.603</v>
      </c>
      <c r="H115" s="32">
        <f t="shared" si="2"/>
        <v>32.307</v>
      </c>
      <c r="I115" s="34" t="s">
        <v>84</v>
      </c>
      <c r="J115" s="35">
        <f t="shared" si="3"/>
        <v>8842.94486717394</v>
      </c>
      <c r="K115" s="38">
        <v>662425</v>
      </c>
      <c r="L115" s="32" t="s">
        <v>85</v>
      </c>
      <c r="M115" s="37"/>
    </row>
    <row r="116" ht="14.25" spans="1:13">
      <c r="A116" s="18" t="s">
        <v>147</v>
      </c>
      <c r="B116" s="32"/>
      <c r="C116" s="33" t="s">
        <v>194</v>
      </c>
      <c r="D116" s="32">
        <v>4.95</v>
      </c>
      <c r="E116" s="32" t="s">
        <v>83</v>
      </c>
      <c r="F116" s="32">
        <v>74.91</v>
      </c>
      <c r="G116" s="32">
        <v>42.603</v>
      </c>
      <c r="H116" s="32">
        <f t="shared" si="2"/>
        <v>32.307</v>
      </c>
      <c r="I116" s="34" t="s">
        <v>84</v>
      </c>
      <c r="J116" s="35">
        <f t="shared" si="3"/>
        <v>8842.94486717394</v>
      </c>
      <c r="K116" s="38">
        <v>662425</v>
      </c>
      <c r="L116" s="32" t="s">
        <v>85</v>
      </c>
      <c r="M116" s="37"/>
    </row>
    <row r="117" ht="14.25" spans="1:13">
      <c r="A117" s="18" t="s">
        <v>147</v>
      </c>
      <c r="B117" s="32"/>
      <c r="C117" s="33" t="s">
        <v>195</v>
      </c>
      <c r="D117" s="32">
        <v>4.95</v>
      </c>
      <c r="E117" s="32" t="s">
        <v>83</v>
      </c>
      <c r="F117" s="32">
        <v>74.91</v>
      </c>
      <c r="G117" s="32">
        <v>42.603</v>
      </c>
      <c r="H117" s="32">
        <f t="shared" si="2"/>
        <v>32.307</v>
      </c>
      <c r="I117" s="34" t="s">
        <v>84</v>
      </c>
      <c r="J117" s="35">
        <f t="shared" si="3"/>
        <v>8842.94486717394</v>
      </c>
      <c r="K117" s="38">
        <v>662425</v>
      </c>
      <c r="L117" s="32" t="s">
        <v>85</v>
      </c>
      <c r="M117" s="37"/>
    </row>
    <row r="118" ht="14.25" spans="1:13">
      <c r="A118" s="18" t="s">
        <v>147</v>
      </c>
      <c r="B118" s="32"/>
      <c r="C118" s="33" t="s">
        <v>196</v>
      </c>
      <c r="D118" s="32">
        <v>4.95</v>
      </c>
      <c r="E118" s="32" t="s">
        <v>83</v>
      </c>
      <c r="F118" s="32">
        <v>75.76</v>
      </c>
      <c r="G118" s="32">
        <v>43.0902</v>
      </c>
      <c r="H118" s="32">
        <f t="shared" si="2"/>
        <v>32.6698</v>
      </c>
      <c r="I118" s="34" t="s">
        <v>84</v>
      </c>
      <c r="J118" s="35">
        <f t="shared" si="3"/>
        <v>8842.95142555438</v>
      </c>
      <c r="K118" s="38">
        <v>669942</v>
      </c>
      <c r="L118" s="32" t="s">
        <v>85</v>
      </c>
      <c r="M118" s="37"/>
    </row>
    <row r="119" ht="14.25" spans="1:13">
      <c r="A119" s="18" t="s">
        <v>147</v>
      </c>
      <c r="B119" s="32"/>
      <c r="C119" s="33" t="s">
        <v>197</v>
      </c>
      <c r="D119" s="32">
        <v>4.95</v>
      </c>
      <c r="E119" s="32" t="s">
        <v>83</v>
      </c>
      <c r="F119" s="32">
        <v>75.76</v>
      </c>
      <c r="G119" s="32">
        <v>43.0902</v>
      </c>
      <c r="H119" s="32">
        <f t="shared" si="2"/>
        <v>32.6698</v>
      </c>
      <c r="I119" s="34" t="s">
        <v>84</v>
      </c>
      <c r="J119" s="35">
        <f t="shared" si="3"/>
        <v>8842.95142555438</v>
      </c>
      <c r="K119" s="38">
        <v>669942</v>
      </c>
      <c r="L119" s="32" t="s">
        <v>85</v>
      </c>
      <c r="M119" s="37"/>
    </row>
    <row r="120" ht="14.25" spans="1:13">
      <c r="A120" s="18" t="s">
        <v>147</v>
      </c>
      <c r="B120" s="32"/>
      <c r="C120" s="33" t="s">
        <v>198</v>
      </c>
      <c r="D120" s="32">
        <v>4.95</v>
      </c>
      <c r="E120" s="32" t="s">
        <v>83</v>
      </c>
      <c r="F120" s="32">
        <v>75.76</v>
      </c>
      <c r="G120" s="32">
        <v>43.0902</v>
      </c>
      <c r="H120" s="32">
        <f t="shared" si="2"/>
        <v>32.6698</v>
      </c>
      <c r="I120" s="34" t="s">
        <v>84</v>
      </c>
      <c r="J120" s="35">
        <f t="shared" si="3"/>
        <v>8842.95142555438</v>
      </c>
      <c r="K120" s="38">
        <v>669942</v>
      </c>
      <c r="L120" s="32" t="s">
        <v>85</v>
      </c>
      <c r="M120" s="37"/>
    </row>
    <row r="121" ht="14.25" spans="1:13">
      <c r="A121" s="18" t="s">
        <v>147</v>
      </c>
      <c r="B121" s="32"/>
      <c r="C121" s="33" t="s">
        <v>199</v>
      </c>
      <c r="D121" s="32">
        <v>4.95</v>
      </c>
      <c r="E121" s="32" t="s">
        <v>83</v>
      </c>
      <c r="F121" s="32">
        <v>74.91</v>
      </c>
      <c r="G121" s="32">
        <v>42.603</v>
      </c>
      <c r="H121" s="32">
        <f t="shared" si="2"/>
        <v>32.307</v>
      </c>
      <c r="I121" s="34" t="s">
        <v>84</v>
      </c>
      <c r="J121" s="35">
        <f t="shared" si="3"/>
        <v>8842.94486717394</v>
      </c>
      <c r="K121" s="38">
        <v>662425</v>
      </c>
      <c r="L121" s="32" t="s">
        <v>85</v>
      </c>
      <c r="M121" s="37"/>
    </row>
    <row r="122" ht="14.25" spans="1:13">
      <c r="A122" s="18" t="s">
        <v>147</v>
      </c>
      <c r="B122" s="32"/>
      <c r="C122" s="33" t="s">
        <v>200</v>
      </c>
      <c r="D122" s="32">
        <v>4.95</v>
      </c>
      <c r="E122" s="32" t="s">
        <v>83</v>
      </c>
      <c r="F122" s="32">
        <v>71.82</v>
      </c>
      <c r="G122" s="32">
        <v>40.8506</v>
      </c>
      <c r="H122" s="32">
        <f t="shared" si="2"/>
        <v>30.9694</v>
      </c>
      <c r="I122" s="34" t="s">
        <v>84</v>
      </c>
      <c r="J122" s="35">
        <f t="shared" si="3"/>
        <v>8842.95460874408</v>
      </c>
      <c r="K122" s="38">
        <v>635101</v>
      </c>
      <c r="L122" s="32" t="s">
        <v>85</v>
      </c>
      <c r="M122" s="37"/>
    </row>
    <row r="123" ht="14.25" spans="1:13">
      <c r="A123" s="18" t="s">
        <v>147</v>
      </c>
      <c r="B123" s="32"/>
      <c r="C123" s="33" t="s">
        <v>201</v>
      </c>
      <c r="D123" s="32">
        <v>4.95</v>
      </c>
      <c r="E123" s="32" t="s">
        <v>83</v>
      </c>
      <c r="F123" s="32">
        <v>52.65</v>
      </c>
      <c r="G123" s="32">
        <v>29.9446</v>
      </c>
      <c r="H123" s="32">
        <f t="shared" si="2"/>
        <v>22.7054</v>
      </c>
      <c r="I123" s="34" t="s">
        <v>84</v>
      </c>
      <c r="J123" s="35">
        <f t="shared" si="3"/>
        <v>8842.94396961064</v>
      </c>
      <c r="K123" s="38">
        <v>465581</v>
      </c>
      <c r="L123" s="32" t="s">
        <v>85</v>
      </c>
      <c r="M123" s="37"/>
    </row>
    <row r="124" ht="14.25" spans="1:13">
      <c r="A124" s="18" t="s">
        <v>147</v>
      </c>
      <c r="B124" s="32"/>
      <c r="C124" s="33" t="s">
        <v>202</v>
      </c>
      <c r="D124" s="32">
        <v>4.95</v>
      </c>
      <c r="E124" s="32" t="s">
        <v>83</v>
      </c>
      <c r="F124" s="32">
        <v>46.2</v>
      </c>
      <c r="G124" s="32">
        <v>26.2747</v>
      </c>
      <c r="H124" s="32">
        <f t="shared" si="2"/>
        <v>19.9253</v>
      </c>
      <c r="I124" s="34" t="s">
        <v>84</v>
      </c>
      <c r="J124" s="35">
        <f t="shared" si="3"/>
        <v>9702.68398268398</v>
      </c>
      <c r="K124" s="38">
        <v>448264</v>
      </c>
      <c r="L124" s="32" t="s">
        <v>85</v>
      </c>
      <c r="M124" s="37"/>
    </row>
    <row r="125" ht="14.25" spans="1:13">
      <c r="A125" s="18" t="s">
        <v>147</v>
      </c>
      <c r="B125" s="32"/>
      <c r="C125" s="33" t="s">
        <v>203</v>
      </c>
      <c r="D125" s="32">
        <v>4.95</v>
      </c>
      <c r="E125" s="32" t="s">
        <v>83</v>
      </c>
      <c r="F125" s="32">
        <v>138.11</v>
      </c>
      <c r="G125" s="32">
        <v>78.5484</v>
      </c>
      <c r="H125" s="32">
        <f t="shared" si="2"/>
        <v>59.5616</v>
      </c>
      <c r="I125" s="34" t="s">
        <v>84</v>
      </c>
      <c r="J125" s="35">
        <f t="shared" si="3"/>
        <v>10316.7764825139</v>
      </c>
      <c r="K125" s="38">
        <v>1424850</v>
      </c>
      <c r="L125" s="32" t="s">
        <v>85</v>
      </c>
      <c r="M125" s="37"/>
    </row>
    <row r="126" ht="14.25" spans="1:13">
      <c r="A126" s="18" t="s">
        <v>147</v>
      </c>
      <c r="B126" s="32"/>
      <c r="C126" s="33" t="s">
        <v>204</v>
      </c>
      <c r="D126" s="32">
        <v>4.95</v>
      </c>
      <c r="E126" s="32" t="s">
        <v>83</v>
      </c>
      <c r="F126" s="32">
        <v>91.71</v>
      </c>
      <c r="G126" s="32">
        <v>52.1628</v>
      </c>
      <c r="H126" s="32">
        <f t="shared" si="2"/>
        <v>39.5472</v>
      </c>
      <c r="I126" s="34" t="s">
        <v>84</v>
      </c>
      <c r="J126" s="35">
        <f t="shared" si="3"/>
        <v>10316.7702540617</v>
      </c>
      <c r="K126" s="38">
        <v>946151</v>
      </c>
      <c r="L126" s="32" t="s">
        <v>85</v>
      </c>
      <c r="M126" s="37"/>
    </row>
    <row r="127" ht="14.25" spans="1:13">
      <c r="A127" s="18" t="s">
        <v>147</v>
      </c>
      <c r="B127" s="32"/>
      <c r="C127" s="33" t="s">
        <v>205</v>
      </c>
      <c r="D127" s="32">
        <v>4.95</v>
      </c>
      <c r="E127" s="32" t="s">
        <v>83</v>
      </c>
      <c r="F127" s="32">
        <v>92.4</v>
      </c>
      <c r="G127" s="32">
        <v>52.5528</v>
      </c>
      <c r="H127" s="32">
        <f t="shared" si="2"/>
        <v>39.8472</v>
      </c>
      <c r="I127" s="34" t="s">
        <v>84</v>
      </c>
      <c r="J127" s="35">
        <f t="shared" si="3"/>
        <v>10316.7748917749</v>
      </c>
      <c r="K127" s="38">
        <v>953270</v>
      </c>
      <c r="L127" s="32" t="s">
        <v>85</v>
      </c>
      <c r="M127" s="37"/>
    </row>
    <row r="128" ht="14.25" spans="1:13">
      <c r="A128" s="18" t="s">
        <v>147</v>
      </c>
      <c r="B128" s="32"/>
      <c r="C128" s="33" t="s">
        <v>206</v>
      </c>
      <c r="D128" s="32">
        <v>4.95</v>
      </c>
      <c r="E128" s="32" t="s">
        <v>83</v>
      </c>
      <c r="F128" s="32">
        <v>80.52</v>
      </c>
      <c r="G128" s="32">
        <v>45.7986</v>
      </c>
      <c r="H128" s="32">
        <f t="shared" si="2"/>
        <v>34.7214</v>
      </c>
      <c r="I128" s="34" t="s">
        <v>84</v>
      </c>
      <c r="J128" s="35">
        <f t="shared" si="3"/>
        <v>7860.39493293592</v>
      </c>
      <c r="K128" s="38">
        <v>632919</v>
      </c>
      <c r="L128" s="32" t="s">
        <v>85</v>
      </c>
      <c r="M128" s="37"/>
    </row>
    <row r="129" ht="14.25" spans="1:13">
      <c r="A129" s="18" t="s">
        <v>147</v>
      </c>
      <c r="B129" s="32"/>
      <c r="C129" s="33" t="s">
        <v>207</v>
      </c>
      <c r="D129" s="32">
        <v>4.7</v>
      </c>
      <c r="E129" s="32" t="s">
        <v>83</v>
      </c>
      <c r="F129" s="32">
        <v>122.54</v>
      </c>
      <c r="G129" s="32">
        <v>67.4242</v>
      </c>
      <c r="H129" s="32">
        <f t="shared" si="2"/>
        <v>55.1158</v>
      </c>
      <c r="I129" s="34" t="s">
        <v>84</v>
      </c>
      <c r="J129" s="35">
        <f t="shared" si="3"/>
        <v>9579.85963766933</v>
      </c>
      <c r="K129" s="38">
        <v>1173916</v>
      </c>
      <c r="L129" s="32" t="s">
        <v>85</v>
      </c>
      <c r="M129" s="37"/>
    </row>
    <row r="130" ht="14.25" spans="1:13">
      <c r="A130" s="18" t="s">
        <v>147</v>
      </c>
      <c r="B130" s="32"/>
      <c r="C130" s="33" t="s">
        <v>208</v>
      </c>
      <c r="D130" s="32">
        <v>4.7</v>
      </c>
      <c r="E130" s="32" t="s">
        <v>83</v>
      </c>
      <c r="F130" s="32">
        <v>65.37</v>
      </c>
      <c r="G130" s="32">
        <v>35.9685</v>
      </c>
      <c r="H130" s="32">
        <f t="shared" si="2"/>
        <v>29.4015</v>
      </c>
      <c r="I130" s="34" t="s">
        <v>84</v>
      </c>
      <c r="J130" s="35">
        <f t="shared" si="3"/>
        <v>9579.86844118097</v>
      </c>
      <c r="K130" s="38">
        <v>626236</v>
      </c>
      <c r="L130" s="32" t="s">
        <v>85</v>
      </c>
      <c r="M130" s="37"/>
    </row>
    <row r="131" ht="14.25" spans="1:13">
      <c r="A131" s="18" t="s">
        <v>147</v>
      </c>
      <c r="B131" s="32"/>
      <c r="C131" s="33" t="s">
        <v>209</v>
      </c>
      <c r="D131" s="32">
        <v>4.7</v>
      </c>
      <c r="E131" s="32" t="s">
        <v>83</v>
      </c>
      <c r="F131" s="32">
        <v>65.37</v>
      </c>
      <c r="G131" s="32">
        <v>35.9685</v>
      </c>
      <c r="H131" s="32">
        <f t="shared" si="2"/>
        <v>29.4015</v>
      </c>
      <c r="I131" s="34" t="s">
        <v>84</v>
      </c>
      <c r="J131" s="35">
        <f t="shared" si="3"/>
        <v>9579.86844118097</v>
      </c>
      <c r="K131" s="38">
        <v>626236</v>
      </c>
      <c r="L131" s="32" t="s">
        <v>85</v>
      </c>
      <c r="M131" s="37"/>
    </row>
    <row r="132" ht="14.25" spans="1:13">
      <c r="A132" s="18" t="s">
        <v>147</v>
      </c>
      <c r="B132" s="32"/>
      <c r="C132" s="33" t="s">
        <v>210</v>
      </c>
      <c r="D132" s="32">
        <v>4.7</v>
      </c>
      <c r="E132" s="32" t="s">
        <v>83</v>
      </c>
      <c r="F132" s="32">
        <v>65.37</v>
      </c>
      <c r="G132" s="32">
        <v>35.9685</v>
      </c>
      <c r="H132" s="32">
        <f t="shared" si="2"/>
        <v>29.4015</v>
      </c>
      <c r="I132" s="34" t="s">
        <v>84</v>
      </c>
      <c r="J132" s="35">
        <f t="shared" si="3"/>
        <v>9579.86844118097</v>
      </c>
      <c r="K132" s="38">
        <v>626236</v>
      </c>
      <c r="L132" s="32" t="s">
        <v>85</v>
      </c>
      <c r="M132" s="37"/>
    </row>
    <row r="133" ht="14.25" spans="1:13">
      <c r="A133" s="18" t="s">
        <v>147</v>
      </c>
      <c r="B133" s="32"/>
      <c r="C133" s="33" t="s">
        <v>211</v>
      </c>
      <c r="D133" s="32">
        <v>4.7</v>
      </c>
      <c r="E133" s="32" t="s">
        <v>83</v>
      </c>
      <c r="F133" s="32">
        <v>65.37</v>
      </c>
      <c r="G133" s="32">
        <v>35.9685</v>
      </c>
      <c r="H133" s="32">
        <f t="shared" ref="H133:H196" si="4">F133-G133</f>
        <v>29.4015</v>
      </c>
      <c r="I133" s="34" t="s">
        <v>84</v>
      </c>
      <c r="J133" s="35">
        <f t="shared" ref="J133:J196" si="5">K133/F133</f>
        <v>9579.86844118097</v>
      </c>
      <c r="K133" s="38">
        <v>626236</v>
      </c>
      <c r="L133" s="32" t="s">
        <v>85</v>
      </c>
      <c r="M133" s="37"/>
    </row>
    <row r="134" ht="14.25" spans="1:13">
      <c r="A134" s="18" t="s">
        <v>147</v>
      </c>
      <c r="B134" s="32"/>
      <c r="C134" s="33" t="s">
        <v>212</v>
      </c>
      <c r="D134" s="32">
        <v>4.7</v>
      </c>
      <c r="E134" s="32" t="s">
        <v>83</v>
      </c>
      <c r="F134" s="32">
        <v>73.63</v>
      </c>
      <c r="G134" s="32">
        <v>40.5131</v>
      </c>
      <c r="H134" s="32">
        <f t="shared" si="4"/>
        <v>33.1169</v>
      </c>
      <c r="I134" s="34" t="s">
        <v>84</v>
      </c>
      <c r="J134" s="35">
        <f t="shared" si="5"/>
        <v>9579.85875322559</v>
      </c>
      <c r="K134" s="38">
        <v>705365</v>
      </c>
      <c r="L134" s="32" t="s">
        <v>85</v>
      </c>
      <c r="M134" s="37"/>
    </row>
    <row r="135" ht="14.25" spans="1:13">
      <c r="A135" s="18" t="s">
        <v>147</v>
      </c>
      <c r="B135" s="32"/>
      <c r="C135" s="33" t="s">
        <v>213</v>
      </c>
      <c r="D135" s="32">
        <v>4.7</v>
      </c>
      <c r="E135" s="32" t="s">
        <v>83</v>
      </c>
      <c r="F135" s="32">
        <v>67.53</v>
      </c>
      <c r="G135" s="32">
        <v>37.1554</v>
      </c>
      <c r="H135" s="32">
        <f t="shared" si="4"/>
        <v>30.3746</v>
      </c>
      <c r="I135" s="34" t="s">
        <v>84</v>
      </c>
      <c r="J135" s="35">
        <f t="shared" si="5"/>
        <v>9579.86080260625</v>
      </c>
      <c r="K135" s="38">
        <v>646928</v>
      </c>
      <c r="L135" s="32" t="s">
        <v>85</v>
      </c>
      <c r="M135" s="37"/>
    </row>
    <row r="136" ht="14.25" spans="1:13">
      <c r="A136" s="18" t="s">
        <v>147</v>
      </c>
      <c r="B136" s="32"/>
      <c r="C136" s="33" t="s">
        <v>214</v>
      </c>
      <c r="D136" s="32">
        <v>4.7</v>
      </c>
      <c r="E136" s="32" t="s">
        <v>83</v>
      </c>
      <c r="F136" s="32">
        <v>65.37</v>
      </c>
      <c r="G136" s="32">
        <v>35.9685</v>
      </c>
      <c r="H136" s="32">
        <f t="shared" si="4"/>
        <v>29.4015</v>
      </c>
      <c r="I136" s="34" t="s">
        <v>84</v>
      </c>
      <c r="J136" s="35">
        <f t="shared" si="5"/>
        <v>9579.86844118097</v>
      </c>
      <c r="K136" s="38">
        <v>626236</v>
      </c>
      <c r="L136" s="32" t="s">
        <v>85</v>
      </c>
      <c r="M136" s="37"/>
    </row>
    <row r="137" ht="14.25" spans="1:13">
      <c r="A137" s="18" t="s">
        <v>147</v>
      </c>
      <c r="B137" s="32"/>
      <c r="C137" s="33" t="s">
        <v>215</v>
      </c>
      <c r="D137" s="32">
        <v>4.7</v>
      </c>
      <c r="E137" s="32" t="s">
        <v>83</v>
      </c>
      <c r="F137" s="32">
        <v>65.37</v>
      </c>
      <c r="G137" s="32">
        <v>35.9685</v>
      </c>
      <c r="H137" s="32">
        <f t="shared" si="4"/>
        <v>29.4015</v>
      </c>
      <c r="I137" s="34" t="s">
        <v>84</v>
      </c>
      <c r="J137" s="35">
        <f t="shared" si="5"/>
        <v>9579.86844118097</v>
      </c>
      <c r="K137" s="38">
        <v>626236</v>
      </c>
      <c r="L137" s="32" t="s">
        <v>85</v>
      </c>
      <c r="M137" s="37"/>
    </row>
    <row r="138" ht="14.25" spans="1:13">
      <c r="A138" s="18" t="s">
        <v>147</v>
      </c>
      <c r="B138" s="32"/>
      <c r="C138" s="33" t="s">
        <v>216</v>
      </c>
      <c r="D138" s="32">
        <v>4.7</v>
      </c>
      <c r="E138" s="32" t="s">
        <v>83</v>
      </c>
      <c r="F138" s="32">
        <v>65.37</v>
      </c>
      <c r="G138" s="32">
        <v>35.9685</v>
      </c>
      <c r="H138" s="32">
        <f t="shared" si="4"/>
        <v>29.4015</v>
      </c>
      <c r="I138" s="34" t="s">
        <v>84</v>
      </c>
      <c r="J138" s="35">
        <f t="shared" si="5"/>
        <v>9579.86844118097</v>
      </c>
      <c r="K138" s="38">
        <v>626236</v>
      </c>
      <c r="L138" s="32" t="s">
        <v>85</v>
      </c>
      <c r="M138" s="37"/>
    </row>
    <row r="139" ht="14.25" spans="1:13">
      <c r="A139" s="18" t="s">
        <v>147</v>
      </c>
      <c r="B139" s="32"/>
      <c r="C139" s="33" t="s">
        <v>217</v>
      </c>
      <c r="D139" s="32">
        <v>4.7</v>
      </c>
      <c r="E139" s="32" t="s">
        <v>83</v>
      </c>
      <c r="F139" s="32">
        <v>65.37</v>
      </c>
      <c r="G139" s="32">
        <v>35.9685</v>
      </c>
      <c r="H139" s="32">
        <f t="shared" si="4"/>
        <v>29.4015</v>
      </c>
      <c r="I139" s="34" t="s">
        <v>84</v>
      </c>
      <c r="J139" s="35">
        <f t="shared" si="5"/>
        <v>9579.86844118097</v>
      </c>
      <c r="K139" s="38">
        <v>626236</v>
      </c>
      <c r="L139" s="32" t="s">
        <v>85</v>
      </c>
      <c r="M139" s="37"/>
    </row>
    <row r="140" ht="14.25" spans="1:13">
      <c r="A140" s="18" t="s">
        <v>147</v>
      </c>
      <c r="B140" s="32"/>
      <c r="C140" s="33" t="s">
        <v>218</v>
      </c>
      <c r="D140" s="32">
        <v>4.7</v>
      </c>
      <c r="E140" s="32" t="s">
        <v>83</v>
      </c>
      <c r="F140" s="32">
        <v>65.37</v>
      </c>
      <c r="G140" s="32">
        <v>35.9685</v>
      </c>
      <c r="H140" s="32">
        <f t="shared" si="4"/>
        <v>29.4015</v>
      </c>
      <c r="I140" s="34" t="s">
        <v>84</v>
      </c>
      <c r="J140" s="35">
        <f t="shared" si="5"/>
        <v>9579.86844118097</v>
      </c>
      <c r="K140" s="38">
        <v>626236</v>
      </c>
      <c r="L140" s="32" t="s">
        <v>85</v>
      </c>
      <c r="M140" s="37"/>
    </row>
    <row r="141" ht="14.25" spans="1:13">
      <c r="A141" s="18" t="s">
        <v>147</v>
      </c>
      <c r="B141" s="32"/>
      <c r="C141" s="33" t="s">
        <v>219</v>
      </c>
      <c r="D141" s="32">
        <v>4.7</v>
      </c>
      <c r="E141" s="32" t="s">
        <v>83</v>
      </c>
      <c r="F141" s="32">
        <v>65.37</v>
      </c>
      <c r="G141" s="32">
        <v>35.9685</v>
      </c>
      <c r="H141" s="32">
        <f t="shared" si="4"/>
        <v>29.4015</v>
      </c>
      <c r="I141" s="34" t="s">
        <v>84</v>
      </c>
      <c r="J141" s="35">
        <f t="shared" si="5"/>
        <v>9579.86844118097</v>
      </c>
      <c r="K141" s="38">
        <v>626236</v>
      </c>
      <c r="L141" s="32" t="s">
        <v>85</v>
      </c>
      <c r="M141" s="37"/>
    </row>
    <row r="142" ht="14.25" spans="1:13">
      <c r="A142" s="18" t="s">
        <v>147</v>
      </c>
      <c r="B142" s="32"/>
      <c r="C142" s="33" t="s">
        <v>220</v>
      </c>
      <c r="D142" s="32">
        <v>4.7</v>
      </c>
      <c r="E142" s="32" t="s">
        <v>83</v>
      </c>
      <c r="F142" s="32">
        <v>67.53</v>
      </c>
      <c r="G142" s="32">
        <v>37.1554</v>
      </c>
      <c r="H142" s="32">
        <f t="shared" si="4"/>
        <v>30.3746</v>
      </c>
      <c r="I142" s="34" t="s">
        <v>84</v>
      </c>
      <c r="J142" s="35">
        <f t="shared" si="5"/>
        <v>9579.86080260625</v>
      </c>
      <c r="K142" s="38">
        <v>646928</v>
      </c>
      <c r="L142" s="32" t="s">
        <v>85</v>
      </c>
      <c r="M142" s="37"/>
    </row>
    <row r="143" ht="14.25" spans="1:13">
      <c r="A143" s="18" t="s">
        <v>147</v>
      </c>
      <c r="B143" s="32"/>
      <c r="C143" s="33" t="s">
        <v>221</v>
      </c>
      <c r="D143" s="32">
        <v>4.7</v>
      </c>
      <c r="E143" s="32" t="s">
        <v>83</v>
      </c>
      <c r="F143" s="32">
        <v>40.71</v>
      </c>
      <c r="G143" s="32">
        <v>22.3965</v>
      </c>
      <c r="H143" s="32">
        <f t="shared" si="4"/>
        <v>18.3135</v>
      </c>
      <c r="I143" s="34" t="s">
        <v>84</v>
      </c>
      <c r="J143" s="35">
        <f t="shared" si="5"/>
        <v>9579.85752886269</v>
      </c>
      <c r="K143" s="38">
        <v>389996</v>
      </c>
      <c r="L143" s="32" t="s">
        <v>85</v>
      </c>
      <c r="M143" s="37"/>
    </row>
    <row r="144" ht="14.25" spans="1:13">
      <c r="A144" s="18" t="s">
        <v>147</v>
      </c>
      <c r="B144" s="32"/>
      <c r="C144" s="33" t="s">
        <v>222</v>
      </c>
      <c r="D144" s="32">
        <v>4.7</v>
      </c>
      <c r="E144" s="32" t="s">
        <v>83</v>
      </c>
      <c r="F144" s="32">
        <v>65.37</v>
      </c>
      <c r="G144" s="32">
        <v>35.9685</v>
      </c>
      <c r="H144" s="32">
        <f t="shared" si="4"/>
        <v>29.4015</v>
      </c>
      <c r="I144" s="34" t="s">
        <v>84</v>
      </c>
      <c r="J144" s="35">
        <f t="shared" si="5"/>
        <v>9579.86844118097</v>
      </c>
      <c r="K144" s="38">
        <v>626236</v>
      </c>
      <c r="L144" s="32" t="s">
        <v>85</v>
      </c>
      <c r="M144" s="37"/>
    </row>
    <row r="145" ht="14.25" spans="1:13">
      <c r="A145" s="18" t="s">
        <v>147</v>
      </c>
      <c r="B145" s="32"/>
      <c r="C145" s="33" t="s">
        <v>223</v>
      </c>
      <c r="D145" s="32">
        <v>4.7</v>
      </c>
      <c r="E145" s="32" t="s">
        <v>83</v>
      </c>
      <c r="F145" s="32">
        <v>65.37</v>
      </c>
      <c r="G145" s="32">
        <v>35.9685</v>
      </c>
      <c r="H145" s="32">
        <f t="shared" si="4"/>
        <v>29.4015</v>
      </c>
      <c r="I145" s="34" t="s">
        <v>84</v>
      </c>
      <c r="J145" s="35">
        <f t="shared" si="5"/>
        <v>9579.86844118097</v>
      </c>
      <c r="K145" s="38">
        <v>626236</v>
      </c>
      <c r="L145" s="32" t="s">
        <v>85</v>
      </c>
      <c r="M145" s="37"/>
    </row>
    <row r="146" ht="14.25" spans="1:13">
      <c r="A146" s="18" t="s">
        <v>147</v>
      </c>
      <c r="B146" s="32"/>
      <c r="C146" s="33" t="s">
        <v>224</v>
      </c>
      <c r="D146" s="32">
        <v>4.7</v>
      </c>
      <c r="E146" s="32" t="s">
        <v>83</v>
      </c>
      <c r="F146" s="32">
        <v>66.26</v>
      </c>
      <c r="G146" s="32">
        <v>36.4557</v>
      </c>
      <c r="H146" s="32">
        <f t="shared" si="4"/>
        <v>29.8043</v>
      </c>
      <c r="I146" s="34" t="s">
        <v>84</v>
      </c>
      <c r="J146" s="35">
        <f t="shared" si="5"/>
        <v>9579.86718985813</v>
      </c>
      <c r="K146" s="38">
        <v>634762</v>
      </c>
      <c r="L146" s="32" t="s">
        <v>85</v>
      </c>
      <c r="M146" s="37"/>
    </row>
    <row r="147" ht="14.25" spans="1:13">
      <c r="A147" s="18" t="s">
        <v>147</v>
      </c>
      <c r="B147" s="32"/>
      <c r="C147" s="33" t="s">
        <v>225</v>
      </c>
      <c r="D147" s="32">
        <v>4.7</v>
      </c>
      <c r="E147" s="32" t="s">
        <v>83</v>
      </c>
      <c r="F147" s="32">
        <v>66.26</v>
      </c>
      <c r="G147" s="32">
        <v>36.4557</v>
      </c>
      <c r="H147" s="32">
        <f t="shared" si="4"/>
        <v>29.8043</v>
      </c>
      <c r="I147" s="34" t="s">
        <v>84</v>
      </c>
      <c r="J147" s="35">
        <f t="shared" si="5"/>
        <v>9579.86718985813</v>
      </c>
      <c r="K147" s="38">
        <v>634762</v>
      </c>
      <c r="L147" s="32" t="s">
        <v>85</v>
      </c>
      <c r="M147" s="37"/>
    </row>
    <row r="148" ht="14.25" spans="1:13">
      <c r="A148" s="18" t="s">
        <v>147</v>
      </c>
      <c r="B148" s="32"/>
      <c r="C148" s="33" t="s">
        <v>226</v>
      </c>
      <c r="D148" s="32">
        <v>4.7</v>
      </c>
      <c r="E148" s="32" t="s">
        <v>83</v>
      </c>
      <c r="F148" s="32">
        <v>66.26</v>
      </c>
      <c r="G148" s="32">
        <v>36.4557</v>
      </c>
      <c r="H148" s="32">
        <f t="shared" si="4"/>
        <v>29.8043</v>
      </c>
      <c r="I148" s="34" t="s">
        <v>84</v>
      </c>
      <c r="J148" s="35">
        <f t="shared" si="5"/>
        <v>9579.86718985813</v>
      </c>
      <c r="K148" s="38">
        <v>634762</v>
      </c>
      <c r="L148" s="32" t="s">
        <v>85</v>
      </c>
      <c r="M148" s="37"/>
    </row>
    <row r="149" ht="14.25" spans="1:13">
      <c r="A149" s="18" t="s">
        <v>147</v>
      </c>
      <c r="B149" s="32"/>
      <c r="C149" s="33" t="s">
        <v>227</v>
      </c>
      <c r="D149" s="32">
        <v>4.7</v>
      </c>
      <c r="E149" s="32" t="s">
        <v>83</v>
      </c>
      <c r="F149" s="32">
        <v>65.37</v>
      </c>
      <c r="G149" s="32">
        <v>35.9685</v>
      </c>
      <c r="H149" s="32">
        <f t="shared" si="4"/>
        <v>29.4015</v>
      </c>
      <c r="I149" s="34" t="s">
        <v>84</v>
      </c>
      <c r="J149" s="35">
        <f t="shared" si="5"/>
        <v>9579.86844118097</v>
      </c>
      <c r="K149" s="38">
        <v>626236</v>
      </c>
      <c r="L149" s="32" t="s">
        <v>85</v>
      </c>
      <c r="M149" s="37"/>
    </row>
    <row r="150" ht="14.25" spans="1:13">
      <c r="A150" s="18" t="s">
        <v>147</v>
      </c>
      <c r="B150" s="32"/>
      <c r="C150" s="33" t="s">
        <v>228</v>
      </c>
      <c r="D150" s="32">
        <v>4.7</v>
      </c>
      <c r="E150" s="32" t="s">
        <v>83</v>
      </c>
      <c r="F150" s="32">
        <v>65.37</v>
      </c>
      <c r="G150" s="32">
        <v>35.9685</v>
      </c>
      <c r="H150" s="32">
        <f t="shared" si="4"/>
        <v>29.4015</v>
      </c>
      <c r="I150" s="34" t="s">
        <v>84</v>
      </c>
      <c r="J150" s="35">
        <f t="shared" si="5"/>
        <v>9579.86844118097</v>
      </c>
      <c r="K150" s="38">
        <v>626236</v>
      </c>
      <c r="L150" s="32" t="s">
        <v>85</v>
      </c>
      <c r="M150" s="37"/>
    </row>
    <row r="151" ht="14.25" spans="1:13">
      <c r="A151" s="18" t="s">
        <v>147</v>
      </c>
      <c r="B151" s="32"/>
      <c r="C151" s="33" t="s">
        <v>229</v>
      </c>
      <c r="D151" s="32">
        <v>4.7</v>
      </c>
      <c r="E151" s="32" t="s">
        <v>83</v>
      </c>
      <c r="F151" s="32">
        <v>65.37</v>
      </c>
      <c r="G151" s="32">
        <v>35.9685</v>
      </c>
      <c r="H151" s="32">
        <f t="shared" si="4"/>
        <v>29.4015</v>
      </c>
      <c r="I151" s="34" t="s">
        <v>84</v>
      </c>
      <c r="J151" s="35">
        <f t="shared" si="5"/>
        <v>9579.86844118097</v>
      </c>
      <c r="K151" s="38">
        <v>626236</v>
      </c>
      <c r="L151" s="32" t="s">
        <v>85</v>
      </c>
      <c r="M151" s="37"/>
    </row>
    <row r="152" ht="14.25" spans="1:13">
      <c r="A152" s="18" t="s">
        <v>147</v>
      </c>
      <c r="B152" s="32"/>
      <c r="C152" s="33" t="s">
        <v>230</v>
      </c>
      <c r="D152" s="32">
        <v>4.7</v>
      </c>
      <c r="E152" s="32" t="s">
        <v>83</v>
      </c>
      <c r="F152" s="32">
        <v>92.06</v>
      </c>
      <c r="G152" s="32">
        <v>50.6503</v>
      </c>
      <c r="H152" s="32">
        <f t="shared" si="4"/>
        <v>41.4097</v>
      </c>
      <c r="I152" s="34" t="s">
        <v>84</v>
      </c>
      <c r="J152" s="35">
        <f t="shared" si="5"/>
        <v>9579.86096024332</v>
      </c>
      <c r="K152" s="38">
        <v>881922</v>
      </c>
      <c r="L152" s="32" t="s">
        <v>85</v>
      </c>
      <c r="M152" s="37"/>
    </row>
    <row r="153" ht="14.25" spans="1:13">
      <c r="A153" s="18" t="s">
        <v>147</v>
      </c>
      <c r="B153" s="32"/>
      <c r="C153" s="33" t="s">
        <v>231</v>
      </c>
      <c r="D153" s="32">
        <v>4.7</v>
      </c>
      <c r="E153" s="32" t="s">
        <v>83</v>
      </c>
      <c r="F153" s="32">
        <v>59.84</v>
      </c>
      <c r="G153" s="32">
        <v>32.9265</v>
      </c>
      <c r="H153" s="32">
        <f t="shared" si="4"/>
        <v>26.9135</v>
      </c>
      <c r="I153" s="34" t="s">
        <v>84</v>
      </c>
      <c r="J153" s="35">
        <f t="shared" si="5"/>
        <v>9334.22459893048</v>
      </c>
      <c r="K153" s="38">
        <v>558560</v>
      </c>
      <c r="L153" s="32" t="s">
        <v>85</v>
      </c>
      <c r="M153" s="37"/>
    </row>
    <row r="154" ht="14.25" spans="1:13">
      <c r="A154" s="18" t="s">
        <v>147</v>
      </c>
      <c r="B154" s="32"/>
      <c r="C154" s="33" t="s">
        <v>232</v>
      </c>
      <c r="D154" s="32">
        <v>4.7</v>
      </c>
      <c r="E154" s="32" t="s">
        <v>83</v>
      </c>
      <c r="F154" s="32">
        <v>59.84</v>
      </c>
      <c r="G154" s="32">
        <v>32.9265</v>
      </c>
      <c r="H154" s="32">
        <f t="shared" si="4"/>
        <v>26.9135</v>
      </c>
      <c r="I154" s="34" t="s">
        <v>84</v>
      </c>
      <c r="J154" s="35">
        <f t="shared" si="5"/>
        <v>9334.22459893048</v>
      </c>
      <c r="K154" s="38">
        <v>558560</v>
      </c>
      <c r="L154" s="32" t="s">
        <v>85</v>
      </c>
      <c r="M154" s="37"/>
    </row>
    <row r="155" ht="14.25" spans="1:13">
      <c r="A155" s="18" t="s">
        <v>147</v>
      </c>
      <c r="B155" s="32"/>
      <c r="C155" s="33" t="s">
        <v>233</v>
      </c>
      <c r="D155" s="32">
        <v>4.7</v>
      </c>
      <c r="E155" s="32" t="s">
        <v>83</v>
      </c>
      <c r="F155" s="32">
        <v>59.84</v>
      </c>
      <c r="G155" s="32">
        <v>32.9265</v>
      </c>
      <c r="H155" s="32">
        <f t="shared" si="4"/>
        <v>26.9135</v>
      </c>
      <c r="I155" s="34" t="s">
        <v>84</v>
      </c>
      <c r="J155" s="35">
        <f t="shared" si="5"/>
        <v>9334.22459893048</v>
      </c>
      <c r="K155" s="38">
        <v>558560</v>
      </c>
      <c r="L155" s="32" t="s">
        <v>85</v>
      </c>
      <c r="M155" s="37"/>
    </row>
    <row r="156" ht="14.25" spans="1:13">
      <c r="A156" s="18" t="s">
        <v>147</v>
      </c>
      <c r="B156" s="32"/>
      <c r="C156" s="33" t="s">
        <v>234</v>
      </c>
      <c r="D156" s="32">
        <v>4.7</v>
      </c>
      <c r="E156" s="32" t="s">
        <v>83</v>
      </c>
      <c r="F156" s="32">
        <v>59.84</v>
      </c>
      <c r="G156" s="32">
        <v>32.9265</v>
      </c>
      <c r="H156" s="32">
        <f t="shared" si="4"/>
        <v>26.9135</v>
      </c>
      <c r="I156" s="34" t="s">
        <v>84</v>
      </c>
      <c r="J156" s="35">
        <f t="shared" si="5"/>
        <v>9334.22459893048</v>
      </c>
      <c r="K156" s="38">
        <v>558560</v>
      </c>
      <c r="L156" s="32" t="s">
        <v>85</v>
      </c>
      <c r="M156" s="37"/>
    </row>
    <row r="157" ht="14.25" spans="1:13">
      <c r="A157" s="18" t="s">
        <v>147</v>
      </c>
      <c r="B157" s="32"/>
      <c r="C157" s="33" t="s">
        <v>235</v>
      </c>
      <c r="D157" s="32">
        <v>4.7</v>
      </c>
      <c r="E157" s="32" t="s">
        <v>83</v>
      </c>
      <c r="F157" s="32">
        <v>59.84</v>
      </c>
      <c r="G157" s="32">
        <v>32.9265</v>
      </c>
      <c r="H157" s="32">
        <f t="shared" si="4"/>
        <v>26.9135</v>
      </c>
      <c r="I157" s="34" t="s">
        <v>84</v>
      </c>
      <c r="J157" s="35">
        <f t="shared" si="5"/>
        <v>9334.22459893048</v>
      </c>
      <c r="K157" s="38">
        <v>558560</v>
      </c>
      <c r="L157" s="32" t="s">
        <v>85</v>
      </c>
      <c r="M157" s="37"/>
    </row>
    <row r="158" ht="14.25" spans="1:13">
      <c r="A158" s="18" t="s">
        <v>147</v>
      </c>
      <c r="B158" s="32"/>
      <c r="C158" s="33" t="s">
        <v>236</v>
      </c>
      <c r="D158" s="32">
        <v>4.7</v>
      </c>
      <c r="E158" s="32" t="s">
        <v>83</v>
      </c>
      <c r="F158" s="32">
        <v>59.84</v>
      </c>
      <c r="G158" s="32">
        <v>32.9265</v>
      </c>
      <c r="H158" s="32">
        <f t="shared" si="4"/>
        <v>26.9135</v>
      </c>
      <c r="I158" s="34" t="s">
        <v>84</v>
      </c>
      <c r="J158" s="35">
        <f t="shared" si="5"/>
        <v>9334.22459893048</v>
      </c>
      <c r="K158" s="38">
        <v>558560</v>
      </c>
      <c r="L158" s="32" t="s">
        <v>85</v>
      </c>
      <c r="M158" s="37"/>
    </row>
    <row r="159" ht="14.25" spans="1:13">
      <c r="A159" s="18" t="s">
        <v>147</v>
      </c>
      <c r="B159" s="32"/>
      <c r="C159" s="33" t="s">
        <v>237</v>
      </c>
      <c r="D159" s="32">
        <v>4.7</v>
      </c>
      <c r="E159" s="32" t="s">
        <v>83</v>
      </c>
      <c r="F159" s="32">
        <v>59.84</v>
      </c>
      <c r="G159" s="32">
        <v>32.9265</v>
      </c>
      <c r="H159" s="32">
        <f t="shared" si="4"/>
        <v>26.9135</v>
      </c>
      <c r="I159" s="34" t="s">
        <v>84</v>
      </c>
      <c r="J159" s="35">
        <f t="shared" si="5"/>
        <v>9334.22459893048</v>
      </c>
      <c r="K159" s="38">
        <v>558560</v>
      </c>
      <c r="L159" s="32" t="s">
        <v>85</v>
      </c>
      <c r="M159" s="37"/>
    </row>
    <row r="160" ht="14.25" spans="1:13">
      <c r="A160" s="18" t="s">
        <v>147</v>
      </c>
      <c r="B160" s="32"/>
      <c r="C160" s="33" t="s">
        <v>238</v>
      </c>
      <c r="D160" s="32">
        <v>4.7</v>
      </c>
      <c r="E160" s="32" t="s">
        <v>83</v>
      </c>
      <c r="F160" s="32">
        <v>59.84</v>
      </c>
      <c r="G160" s="32">
        <v>32.9265</v>
      </c>
      <c r="H160" s="32">
        <f t="shared" si="4"/>
        <v>26.9135</v>
      </c>
      <c r="I160" s="34" t="s">
        <v>84</v>
      </c>
      <c r="J160" s="35">
        <f t="shared" si="5"/>
        <v>9334.22459893048</v>
      </c>
      <c r="K160" s="38">
        <v>558560</v>
      </c>
      <c r="L160" s="32" t="s">
        <v>85</v>
      </c>
      <c r="M160" s="37"/>
    </row>
    <row r="161" ht="14.25" spans="1:13">
      <c r="A161" s="18" t="s">
        <v>147</v>
      </c>
      <c r="B161" s="32"/>
      <c r="C161" s="33" t="s">
        <v>239</v>
      </c>
      <c r="D161" s="32">
        <v>4.7</v>
      </c>
      <c r="E161" s="32" t="s">
        <v>83</v>
      </c>
      <c r="F161" s="32">
        <v>59.84</v>
      </c>
      <c r="G161" s="32">
        <v>32.9265</v>
      </c>
      <c r="H161" s="32">
        <f t="shared" si="4"/>
        <v>26.9135</v>
      </c>
      <c r="I161" s="34" t="s">
        <v>84</v>
      </c>
      <c r="J161" s="35">
        <f t="shared" si="5"/>
        <v>9334.22459893048</v>
      </c>
      <c r="K161" s="38">
        <v>558560</v>
      </c>
      <c r="L161" s="32" t="s">
        <v>85</v>
      </c>
      <c r="M161" s="37"/>
    </row>
    <row r="162" ht="14.25" spans="1:13">
      <c r="A162" s="18" t="s">
        <v>147</v>
      </c>
      <c r="B162" s="32"/>
      <c r="C162" s="33" t="s">
        <v>240</v>
      </c>
      <c r="D162" s="32">
        <v>4.7</v>
      </c>
      <c r="E162" s="32" t="s">
        <v>83</v>
      </c>
      <c r="F162" s="32">
        <v>59.84</v>
      </c>
      <c r="G162" s="32">
        <v>32.9265</v>
      </c>
      <c r="H162" s="32">
        <f t="shared" si="4"/>
        <v>26.9135</v>
      </c>
      <c r="I162" s="34" t="s">
        <v>84</v>
      </c>
      <c r="J162" s="35">
        <f t="shared" si="5"/>
        <v>9334.22459893048</v>
      </c>
      <c r="K162" s="38">
        <v>558560</v>
      </c>
      <c r="L162" s="32" t="s">
        <v>85</v>
      </c>
      <c r="M162" s="37"/>
    </row>
    <row r="163" ht="14.25" spans="1:13">
      <c r="A163" s="18" t="s">
        <v>147</v>
      </c>
      <c r="B163" s="32"/>
      <c r="C163" s="33" t="s">
        <v>241</v>
      </c>
      <c r="D163" s="32">
        <v>4.7</v>
      </c>
      <c r="E163" s="32" t="s">
        <v>83</v>
      </c>
      <c r="F163" s="32">
        <v>59.84</v>
      </c>
      <c r="G163" s="32">
        <v>32.9265</v>
      </c>
      <c r="H163" s="32">
        <f t="shared" si="4"/>
        <v>26.9135</v>
      </c>
      <c r="I163" s="34" t="s">
        <v>84</v>
      </c>
      <c r="J163" s="35">
        <f t="shared" si="5"/>
        <v>9334.22459893048</v>
      </c>
      <c r="K163" s="38">
        <v>558560</v>
      </c>
      <c r="L163" s="32" t="s">
        <v>85</v>
      </c>
      <c r="M163" s="37"/>
    </row>
    <row r="164" ht="14.25" spans="1:13">
      <c r="A164" s="18" t="s">
        <v>147</v>
      </c>
      <c r="B164" s="32"/>
      <c r="C164" s="33" t="s">
        <v>242</v>
      </c>
      <c r="D164" s="32">
        <v>4.7</v>
      </c>
      <c r="E164" s="32" t="s">
        <v>83</v>
      </c>
      <c r="F164" s="32">
        <v>59.84</v>
      </c>
      <c r="G164" s="32">
        <v>32.9265</v>
      </c>
      <c r="H164" s="32">
        <f t="shared" si="4"/>
        <v>26.9135</v>
      </c>
      <c r="I164" s="34" t="s">
        <v>84</v>
      </c>
      <c r="J164" s="35">
        <f t="shared" si="5"/>
        <v>9334.22459893048</v>
      </c>
      <c r="K164" s="38">
        <v>558560</v>
      </c>
      <c r="L164" s="32" t="s">
        <v>85</v>
      </c>
      <c r="M164" s="37"/>
    </row>
    <row r="165" ht="14.25" spans="1:13">
      <c r="A165" s="18" t="s">
        <v>147</v>
      </c>
      <c r="B165" s="32"/>
      <c r="C165" s="33" t="s">
        <v>243</v>
      </c>
      <c r="D165" s="32">
        <v>4.7</v>
      </c>
      <c r="E165" s="32" t="s">
        <v>83</v>
      </c>
      <c r="F165" s="32">
        <v>59.84</v>
      </c>
      <c r="G165" s="32">
        <v>32.9265</v>
      </c>
      <c r="H165" s="32">
        <f t="shared" si="4"/>
        <v>26.9135</v>
      </c>
      <c r="I165" s="34" t="s">
        <v>84</v>
      </c>
      <c r="J165" s="35">
        <f t="shared" si="5"/>
        <v>9334.22459893048</v>
      </c>
      <c r="K165" s="38">
        <v>558560</v>
      </c>
      <c r="L165" s="32" t="s">
        <v>85</v>
      </c>
      <c r="M165" s="37"/>
    </row>
    <row r="166" ht="14.25" spans="1:13">
      <c r="A166" s="18" t="s">
        <v>147</v>
      </c>
      <c r="B166" s="32"/>
      <c r="C166" s="33" t="s">
        <v>244</v>
      </c>
      <c r="D166" s="32">
        <v>4.7</v>
      </c>
      <c r="E166" s="32" t="s">
        <v>83</v>
      </c>
      <c r="F166" s="32">
        <v>59.84</v>
      </c>
      <c r="G166" s="32">
        <v>32.9265</v>
      </c>
      <c r="H166" s="32">
        <f t="shared" si="4"/>
        <v>26.9135</v>
      </c>
      <c r="I166" s="34" t="s">
        <v>84</v>
      </c>
      <c r="J166" s="35">
        <f t="shared" si="5"/>
        <v>9334.22459893048</v>
      </c>
      <c r="K166" s="38">
        <v>558560</v>
      </c>
      <c r="L166" s="32" t="s">
        <v>85</v>
      </c>
      <c r="M166" s="37"/>
    </row>
    <row r="167" ht="14.25" spans="1:13">
      <c r="A167" s="18" t="s">
        <v>147</v>
      </c>
      <c r="B167" s="32"/>
      <c r="C167" s="33" t="s">
        <v>245</v>
      </c>
      <c r="D167" s="32">
        <v>4.7</v>
      </c>
      <c r="E167" s="32" t="s">
        <v>83</v>
      </c>
      <c r="F167" s="32">
        <v>59.84</v>
      </c>
      <c r="G167" s="32">
        <v>32.9265</v>
      </c>
      <c r="H167" s="32">
        <f t="shared" si="4"/>
        <v>26.9135</v>
      </c>
      <c r="I167" s="34" t="s">
        <v>84</v>
      </c>
      <c r="J167" s="35">
        <f t="shared" si="5"/>
        <v>9334.22459893048</v>
      </c>
      <c r="K167" s="38">
        <v>558560</v>
      </c>
      <c r="L167" s="32" t="s">
        <v>85</v>
      </c>
      <c r="M167" s="37"/>
    </row>
    <row r="168" ht="14.25" spans="1:13">
      <c r="A168" s="18" t="s">
        <v>147</v>
      </c>
      <c r="B168" s="32"/>
      <c r="C168" s="33" t="s">
        <v>246</v>
      </c>
      <c r="D168" s="32">
        <v>4.7</v>
      </c>
      <c r="E168" s="32" t="s">
        <v>83</v>
      </c>
      <c r="F168" s="32">
        <v>59.84</v>
      </c>
      <c r="G168" s="32">
        <v>32.9265</v>
      </c>
      <c r="H168" s="32">
        <f t="shared" si="4"/>
        <v>26.9135</v>
      </c>
      <c r="I168" s="34" t="s">
        <v>84</v>
      </c>
      <c r="J168" s="35">
        <f t="shared" si="5"/>
        <v>9334.22459893048</v>
      </c>
      <c r="K168" s="38">
        <v>558560</v>
      </c>
      <c r="L168" s="32" t="s">
        <v>85</v>
      </c>
      <c r="M168" s="37"/>
    </row>
    <row r="169" ht="14.25" spans="1:13">
      <c r="A169" s="18" t="s">
        <v>147</v>
      </c>
      <c r="B169" s="32"/>
      <c r="C169" s="33" t="s">
        <v>247</v>
      </c>
      <c r="D169" s="32">
        <v>4.7</v>
      </c>
      <c r="E169" s="32" t="s">
        <v>83</v>
      </c>
      <c r="F169" s="32">
        <v>59.84</v>
      </c>
      <c r="G169" s="32">
        <v>32.9265</v>
      </c>
      <c r="H169" s="32">
        <f t="shared" si="4"/>
        <v>26.9135</v>
      </c>
      <c r="I169" s="34" t="s">
        <v>84</v>
      </c>
      <c r="J169" s="35">
        <f t="shared" si="5"/>
        <v>9334.22459893048</v>
      </c>
      <c r="K169" s="38">
        <v>558560</v>
      </c>
      <c r="L169" s="32" t="s">
        <v>85</v>
      </c>
      <c r="M169" s="37"/>
    </row>
    <row r="170" ht="14.25" spans="1:13">
      <c r="A170" s="18" t="s">
        <v>147</v>
      </c>
      <c r="B170" s="32"/>
      <c r="C170" s="33" t="s">
        <v>248</v>
      </c>
      <c r="D170" s="32">
        <v>4.7</v>
      </c>
      <c r="E170" s="32" t="s">
        <v>83</v>
      </c>
      <c r="F170" s="32">
        <v>56.21</v>
      </c>
      <c r="G170" s="32">
        <v>30.9285</v>
      </c>
      <c r="H170" s="32">
        <f t="shared" si="4"/>
        <v>25.2815</v>
      </c>
      <c r="I170" s="34" t="s">
        <v>84</v>
      </c>
      <c r="J170" s="35">
        <f t="shared" si="5"/>
        <v>9334.22878491372</v>
      </c>
      <c r="K170" s="38">
        <v>524677</v>
      </c>
      <c r="L170" s="32" t="s">
        <v>85</v>
      </c>
      <c r="M170" s="37"/>
    </row>
    <row r="171" ht="14.25" spans="1:13">
      <c r="A171" s="18" t="s">
        <v>147</v>
      </c>
      <c r="B171" s="32"/>
      <c r="C171" s="33" t="s">
        <v>249</v>
      </c>
      <c r="D171" s="32">
        <v>4.7</v>
      </c>
      <c r="E171" s="32" t="s">
        <v>83</v>
      </c>
      <c r="F171" s="32">
        <v>81.97</v>
      </c>
      <c r="G171" s="32">
        <v>45.1026</v>
      </c>
      <c r="H171" s="32">
        <f t="shared" si="4"/>
        <v>36.8674</v>
      </c>
      <c r="I171" s="34" t="s">
        <v>84</v>
      </c>
      <c r="J171" s="35">
        <f t="shared" si="5"/>
        <v>9334.21983652556</v>
      </c>
      <c r="K171" s="38">
        <v>765126</v>
      </c>
      <c r="L171" s="32" t="s">
        <v>85</v>
      </c>
      <c r="M171" s="37"/>
    </row>
    <row r="172" ht="14.25" spans="1:13">
      <c r="A172" s="18" t="s">
        <v>147</v>
      </c>
      <c r="B172" s="32"/>
      <c r="C172" s="33" t="s">
        <v>250</v>
      </c>
      <c r="D172" s="32">
        <v>4.7</v>
      </c>
      <c r="E172" s="32" t="s">
        <v>83</v>
      </c>
      <c r="F172" s="32">
        <v>53.44</v>
      </c>
      <c r="G172" s="32">
        <v>29.403</v>
      </c>
      <c r="H172" s="32">
        <f t="shared" si="4"/>
        <v>24.037</v>
      </c>
      <c r="I172" s="34" t="s">
        <v>84</v>
      </c>
      <c r="J172" s="35">
        <f t="shared" si="5"/>
        <v>9334.2252994012</v>
      </c>
      <c r="K172" s="38">
        <v>498821</v>
      </c>
      <c r="L172" s="32" t="s">
        <v>85</v>
      </c>
      <c r="M172" s="37"/>
    </row>
    <row r="173" ht="14.25" spans="1:13">
      <c r="A173" s="18" t="s">
        <v>147</v>
      </c>
      <c r="B173" s="32"/>
      <c r="C173" s="33" t="s">
        <v>251</v>
      </c>
      <c r="D173" s="32">
        <v>4.7</v>
      </c>
      <c r="E173" s="32" t="s">
        <v>83</v>
      </c>
      <c r="F173" s="32">
        <v>59.84</v>
      </c>
      <c r="G173" s="32">
        <v>32.9265</v>
      </c>
      <c r="H173" s="32">
        <f t="shared" si="4"/>
        <v>26.9135</v>
      </c>
      <c r="I173" s="34" t="s">
        <v>84</v>
      </c>
      <c r="J173" s="35">
        <f t="shared" si="5"/>
        <v>9334.22459893048</v>
      </c>
      <c r="K173" s="38">
        <v>558560</v>
      </c>
      <c r="L173" s="32" t="s">
        <v>85</v>
      </c>
      <c r="M173" s="37"/>
    </row>
    <row r="174" ht="14.25" spans="1:13">
      <c r="A174" s="18" t="s">
        <v>147</v>
      </c>
      <c r="B174" s="32"/>
      <c r="C174" s="33" t="s">
        <v>252</v>
      </c>
      <c r="D174" s="32">
        <v>4.7</v>
      </c>
      <c r="E174" s="32" t="s">
        <v>83</v>
      </c>
      <c r="F174" s="32">
        <v>59.84</v>
      </c>
      <c r="G174" s="32">
        <v>32.9265</v>
      </c>
      <c r="H174" s="32">
        <f t="shared" si="4"/>
        <v>26.9135</v>
      </c>
      <c r="I174" s="34" t="s">
        <v>84</v>
      </c>
      <c r="J174" s="35">
        <f t="shared" si="5"/>
        <v>9334.22459893048</v>
      </c>
      <c r="K174" s="38">
        <v>558560</v>
      </c>
      <c r="L174" s="32" t="s">
        <v>85</v>
      </c>
      <c r="M174" s="37"/>
    </row>
    <row r="175" ht="14.25" spans="1:13">
      <c r="A175" s="18" t="s">
        <v>147</v>
      </c>
      <c r="B175" s="32"/>
      <c r="C175" s="33" t="s">
        <v>253</v>
      </c>
      <c r="D175" s="32">
        <v>4.7</v>
      </c>
      <c r="E175" s="32" t="s">
        <v>83</v>
      </c>
      <c r="F175" s="32">
        <v>59.84</v>
      </c>
      <c r="G175" s="32">
        <v>32.9265</v>
      </c>
      <c r="H175" s="32">
        <f t="shared" si="4"/>
        <v>26.9135</v>
      </c>
      <c r="I175" s="34" t="s">
        <v>84</v>
      </c>
      <c r="J175" s="35">
        <f t="shared" si="5"/>
        <v>9334.22459893048</v>
      </c>
      <c r="K175" s="38">
        <v>558560</v>
      </c>
      <c r="L175" s="32" t="s">
        <v>85</v>
      </c>
      <c r="M175" s="37"/>
    </row>
    <row r="176" ht="14.25" spans="1:13">
      <c r="A176" s="18" t="s">
        <v>147</v>
      </c>
      <c r="B176" s="32"/>
      <c r="C176" s="33" t="s">
        <v>254</v>
      </c>
      <c r="D176" s="32">
        <v>4.7</v>
      </c>
      <c r="E176" s="32" t="s">
        <v>83</v>
      </c>
      <c r="F176" s="32">
        <v>59.84</v>
      </c>
      <c r="G176" s="32">
        <v>32.9265</v>
      </c>
      <c r="H176" s="32">
        <f t="shared" si="4"/>
        <v>26.9135</v>
      </c>
      <c r="I176" s="34" t="s">
        <v>84</v>
      </c>
      <c r="J176" s="35">
        <f t="shared" si="5"/>
        <v>9334.22459893048</v>
      </c>
      <c r="K176" s="38">
        <v>558560</v>
      </c>
      <c r="L176" s="32" t="s">
        <v>85</v>
      </c>
      <c r="M176" s="37"/>
    </row>
    <row r="177" ht="14.25" spans="1:13">
      <c r="A177" s="18" t="s">
        <v>147</v>
      </c>
      <c r="B177" s="32"/>
      <c r="C177" s="33" t="s">
        <v>255</v>
      </c>
      <c r="D177" s="32">
        <v>4.7</v>
      </c>
      <c r="E177" s="32" t="s">
        <v>83</v>
      </c>
      <c r="F177" s="32">
        <v>59.84</v>
      </c>
      <c r="G177" s="32">
        <v>32.9265</v>
      </c>
      <c r="H177" s="32">
        <f t="shared" si="4"/>
        <v>26.9135</v>
      </c>
      <c r="I177" s="34" t="s">
        <v>84</v>
      </c>
      <c r="J177" s="35">
        <f t="shared" si="5"/>
        <v>9334.22459893048</v>
      </c>
      <c r="K177" s="38">
        <v>558560</v>
      </c>
      <c r="L177" s="32" t="s">
        <v>85</v>
      </c>
      <c r="M177" s="37"/>
    </row>
    <row r="178" ht="14.25" spans="1:13">
      <c r="A178" s="18" t="s">
        <v>147</v>
      </c>
      <c r="B178" s="32"/>
      <c r="C178" s="33" t="s">
        <v>256</v>
      </c>
      <c r="D178" s="32">
        <v>4.7</v>
      </c>
      <c r="E178" s="32" t="s">
        <v>83</v>
      </c>
      <c r="F178" s="32">
        <v>59.84</v>
      </c>
      <c r="G178" s="32">
        <v>32.9265</v>
      </c>
      <c r="H178" s="32">
        <f t="shared" si="4"/>
        <v>26.9135</v>
      </c>
      <c r="I178" s="34" t="s">
        <v>84</v>
      </c>
      <c r="J178" s="35">
        <f t="shared" si="5"/>
        <v>9334.22459893048</v>
      </c>
      <c r="K178" s="38">
        <v>558560</v>
      </c>
      <c r="L178" s="32" t="s">
        <v>85</v>
      </c>
      <c r="M178" s="37"/>
    </row>
    <row r="179" ht="14.25" spans="1:13">
      <c r="A179" s="18" t="s">
        <v>147</v>
      </c>
      <c r="B179" s="32"/>
      <c r="C179" s="33" t="s">
        <v>257</v>
      </c>
      <c r="D179" s="32">
        <v>4.7</v>
      </c>
      <c r="E179" s="32" t="s">
        <v>83</v>
      </c>
      <c r="F179" s="32">
        <v>59.84</v>
      </c>
      <c r="G179" s="32">
        <v>32.9265</v>
      </c>
      <c r="H179" s="32">
        <f t="shared" si="4"/>
        <v>26.9135</v>
      </c>
      <c r="I179" s="34" t="s">
        <v>84</v>
      </c>
      <c r="J179" s="35">
        <f t="shared" si="5"/>
        <v>9334.22459893048</v>
      </c>
      <c r="K179" s="38">
        <v>558560</v>
      </c>
      <c r="L179" s="32" t="s">
        <v>85</v>
      </c>
      <c r="M179" s="37"/>
    </row>
    <row r="180" ht="14.25" spans="1:13">
      <c r="A180" s="18" t="s">
        <v>147</v>
      </c>
      <c r="B180" s="32"/>
      <c r="C180" s="33" t="s">
        <v>258</v>
      </c>
      <c r="D180" s="32">
        <v>4.7</v>
      </c>
      <c r="E180" s="32" t="s">
        <v>83</v>
      </c>
      <c r="F180" s="32">
        <v>59.84</v>
      </c>
      <c r="G180" s="32">
        <v>32.9265</v>
      </c>
      <c r="H180" s="32">
        <f t="shared" si="4"/>
        <v>26.9135</v>
      </c>
      <c r="I180" s="34" t="s">
        <v>84</v>
      </c>
      <c r="J180" s="35">
        <f t="shared" si="5"/>
        <v>9334.22459893048</v>
      </c>
      <c r="K180" s="38">
        <v>558560</v>
      </c>
      <c r="L180" s="32" t="s">
        <v>85</v>
      </c>
      <c r="M180" s="37"/>
    </row>
    <row r="181" ht="14.25" spans="1:13">
      <c r="A181" s="18" t="s">
        <v>147</v>
      </c>
      <c r="B181" s="32"/>
      <c r="C181" s="33" t="s">
        <v>259</v>
      </c>
      <c r="D181" s="32">
        <v>4.7</v>
      </c>
      <c r="E181" s="32" t="s">
        <v>83</v>
      </c>
      <c r="F181" s="32">
        <v>59.84</v>
      </c>
      <c r="G181" s="32">
        <v>32.9265</v>
      </c>
      <c r="H181" s="32">
        <f t="shared" si="4"/>
        <v>26.9135</v>
      </c>
      <c r="I181" s="34" t="s">
        <v>84</v>
      </c>
      <c r="J181" s="35">
        <f t="shared" si="5"/>
        <v>9334.22459893048</v>
      </c>
      <c r="K181" s="38">
        <v>558560</v>
      </c>
      <c r="L181" s="32" t="s">
        <v>85</v>
      </c>
      <c r="M181" s="37"/>
    </row>
    <row r="182" ht="14.25" spans="1:13">
      <c r="A182" s="18" t="s">
        <v>147</v>
      </c>
      <c r="B182" s="32"/>
      <c r="C182" s="33" t="s">
        <v>260</v>
      </c>
      <c r="D182" s="32">
        <v>4.7</v>
      </c>
      <c r="E182" s="32" t="s">
        <v>83</v>
      </c>
      <c r="F182" s="32">
        <v>59.84</v>
      </c>
      <c r="G182" s="32">
        <v>32.9265</v>
      </c>
      <c r="H182" s="32">
        <f t="shared" si="4"/>
        <v>26.9135</v>
      </c>
      <c r="I182" s="34" t="s">
        <v>84</v>
      </c>
      <c r="J182" s="35">
        <f t="shared" si="5"/>
        <v>9334.22459893048</v>
      </c>
      <c r="K182" s="38">
        <v>558560</v>
      </c>
      <c r="L182" s="32" t="s">
        <v>85</v>
      </c>
      <c r="M182" s="37"/>
    </row>
    <row r="183" ht="14.25" spans="1:13">
      <c r="A183" s="18" t="s">
        <v>147</v>
      </c>
      <c r="B183" s="32"/>
      <c r="C183" s="33" t="s">
        <v>261</v>
      </c>
      <c r="D183" s="32">
        <v>4.7</v>
      </c>
      <c r="E183" s="32" t="s">
        <v>83</v>
      </c>
      <c r="F183" s="32">
        <v>59.84</v>
      </c>
      <c r="G183" s="32">
        <v>32.9265</v>
      </c>
      <c r="H183" s="32">
        <f t="shared" si="4"/>
        <v>26.9135</v>
      </c>
      <c r="I183" s="34" t="s">
        <v>84</v>
      </c>
      <c r="J183" s="35">
        <f t="shared" si="5"/>
        <v>9334.22459893048</v>
      </c>
      <c r="K183" s="38">
        <v>558560</v>
      </c>
      <c r="L183" s="32" t="s">
        <v>85</v>
      </c>
      <c r="M183" s="37"/>
    </row>
    <row r="184" ht="14.25" spans="1:13">
      <c r="A184" s="18" t="s">
        <v>147</v>
      </c>
      <c r="B184" s="32"/>
      <c r="C184" s="33" t="s">
        <v>262</v>
      </c>
      <c r="D184" s="32">
        <v>4.7</v>
      </c>
      <c r="E184" s="32" t="s">
        <v>83</v>
      </c>
      <c r="F184" s="32">
        <v>59.84</v>
      </c>
      <c r="G184" s="32">
        <v>32.9265</v>
      </c>
      <c r="H184" s="32">
        <f t="shared" si="4"/>
        <v>26.9135</v>
      </c>
      <c r="I184" s="34" t="s">
        <v>84</v>
      </c>
      <c r="J184" s="35">
        <f t="shared" si="5"/>
        <v>9334.22459893048</v>
      </c>
      <c r="K184" s="38">
        <v>558560</v>
      </c>
      <c r="L184" s="32" t="s">
        <v>85</v>
      </c>
      <c r="M184" s="37"/>
    </row>
    <row r="185" ht="14.25" spans="1:13">
      <c r="A185" s="18" t="s">
        <v>147</v>
      </c>
      <c r="B185" s="32"/>
      <c r="C185" s="33" t="s">
        <v>263</v>
      </c>
      <c r="D185" s="32">
        <v>4.7</v>
      </c>
      <c r="E185" s="32" t="s">
        <v>83</v>
      </c>
      <c r="F185" s="32">
        <v>79.36</v>
      </c>
      <c r="G185" s="32">
        <v>43.6625</v>
      </c>
      <c r="H185" s="32">
        <f t="shared" si="4"/>
        <v>35.6975</v>
      </c>
      <c r="I185" s="34" t="s">
        <v>84</v>
      </c>
      <c r="J185" s="35">
        <f t="shared" si="5"/>
        <v>9334.22379032258</v>
      </c>
      <c r="K185" s="38">
        <v>740764</v>
      </c>
      <c r="L185" s="32" t="s">
        <v>85</v>
      </c>
      <c r="M185" s="37"/>
    </row>
    <row r="186" ht="14.25" spans="1:13">
      <c r="A186" s="18" t="s">
        <v>147</v>
      </c>
      <c r="B186" s="32"/>
      <c r="C186" s="33" t="s">
        <v>264</v>
      </c>
      <c r="D186" s="32">
        <v>4.7</v>
      </c>
      <c r="E186" s="32" t="s">
        <v>83</v>
      </c>
      <c r="F186" s="32">
        <v>59.84</v>
      </c>
      <c r="G186" s="32">
        <v>32.9265</v>
      </c>
      <c r="H186" s="32">
        <f t="shared" si="4"/>
        <v>26.9135</v>
      </c>
      <c r="I186" s="34" t="s">
        <v>84</v>
      </c>
      <c r="J186" s="35">
        <f t="shared" si="5"/>
        <v>9334.22459893048</v>
      </c>
      <c r="K186" s="38">
        <v>558560</v>
      </c>
      <c r="L186" s="32" t="s">
        <v>85</v>
      </c>
      <c r="M186" s="37"/>
    </row>
    <row r="187" ht="14.25" spans="1:13">
      <c r="A187" s="18" t="s">
        <v>147</v>
      </c>
      <c r="B187" s="32"/>
      <c r="C187" s="33" t="s">
        <v>265</v>
      </c>
      <c r="D187" s="32">
        <v>4.7</v>
      </c>
      <c r="E187" s="32" t="s">
        <v>83</v>
      </c>
      <c r="F187" s="32">
        <v>59.84</v>
      </c>
      <c r="G187" s="32">
        <v>32.9265</v>
      </c>
      <c r="H187" s="32">
        <f t="shared" si="4"/>
        <v>26.9135</v>
      </c>
      <c r="I187" s="34" t="s">
        <v>84</v>
      </c>
      <c r="J187" s="35">
        <f t="shared" si="5"/>
        <v>9334.22459893048</v>
      </c>
      <c r="K187" s="38">
        <v>558560</v>
      </c>
      <c r="L187" s="32" t="s">
        <v>85</v>
      </c>
      <c r="M187" s="37"/>
    </row>
    <row r="188" ht="14.25" spans="1:13">
      <c r="A188" s="18" t="s">
        <v>147</v>
      </c>
      <c r="B188" s="32"/>
      <c r="C188" s="33" t="s">
        <v>266</v>
      </c>
      <c r="D188" s="32">
        <v>4.7</v>
      </c>
      <c r="E188" s="32" t="s">
        <v>83</v>
      </c>
      <c r="F188" s="32">
        <v>59.84</v>
      </c>
      <c r="G188" s="32">
        <v>32.9265</v>
      </c>
      <c r="H188" s="32">
        <f t="shared" si="4"/>
        <v>26.9135</v>
      </c>
      <c r="I188" s="34" t="s">
        <v>84</v>
      </c>
      <c r="J188" s="35">
        <f t="shared" si="5"/>
        <v>9334.22459893048</v>
      </c>
      <c r="K188" s="38">
        <v>558560</v>
      </c>
      <c r="L188" s="32" t="s">
        <v>85</v>
      </c>
      <c r="M188" s="37"/>
    </row>
    <row r="189" ht="14.25" spans="1:13">
      <c r="A189" s="18" t="s">
        <v>147</v>
      </c>
      <c r="B189" s="32"/>
      <c r="C189" s="33" t="s">
        <v>267</v>
      </c>
      <c r="D189" s="32">
        <v>4.7</v>
      </c>
      <c r="E189" s="32" t="s">
        <v>83</v>
      </c>
      <c r="F189" s="32">
        <v>59.84</v>
      </c>
      <c r="G189" s="32">
        <v>32.9265</v>
      </c>
      <c r="H189" s="32">
        <f t="shared" si="4"/>
        <v>26.9135</v>
      </c>
      <c r="I189" s="34" t="s">
        <v>84</v>
      </c>
      <c r="J189" s="35">
        <f t="shared" si="5"/>
        <v>9334.22459893048</v>
      </c>
      <c r="K189" s="38">
        <v>558560</v>
      </c>
      <c r="L189" s="32" t="s">
        <v>85</v>
      </c>
      <c r="M189" s="37"/>
    </row>
    <row r="190" ht="14.25" spans="1:13">
      <c r="A190" s="18" t="s">
        <v>147</v>
      </c>
      <c r="B190" s="32"/>
      <c r="C190" s="33" t="s">
        <v>268</v>
      </c>
      <c r="D190" s="32">
        <v>4.7</v>
      </c>
      <c r="E190" s="32" t="s">
        <v>83</v>
      </c>
      <c r="F190" s="32">
        <v>59.84</v>
      </c>
      <c r="G190" s="32">
        <v>32.9265</v>
      </c>
      <c r="H190" s="32">
        <f t="shared" si="4"/>
        <v>26.9135</v>
      </c>
      <c r="I190" s="34" t="s">
        <v>84</v>
      </c>
      <c r="J190" s="35">
        <f t="shared" si="5"/>
        <v>9334.22459893048</v>
      </c>
      <c r="K190" s="38">
        <v>558560</v>
      </c>
      <c r="L190" s="32" t="s">
        <v>85</v>
      </c>
      <c r="M190" s="37"/>
    </row>
    <row r="191" ht="14.25" spans="1:13">
      <c r="A191" s="18" t="s">
        <v>147</v>
      </c>
      <c r="B191" s="32"/>
      <c r="C191" s="33" t="s">
        <v>269</v>
      </c>
      <c r="D191" s="32">
        <v>4.7</v>
      </c>
      <c r="E191" s="32" t="s">
        <v>83</v>
      </c>
      <c r="F191" s="32">
        <v>59.84</v>
      </c>
      <c r="G191" s="32">
        <v>32.9265</v>
      </c>
      <c r="H191" s="32">
        <f t="shared" si="4"/>
        <v>26.9135</v>
      </c>
      <c r="I191" s="34" t="s">
        <v>84</v>
      </c>
      <c r="J191" s="35">
        <f t="shared" si="5"/>
        <v>9334.22459893048</v>
      </c>
      <c r="K191" s="38">
        <v>558560</v>
      </c>
      <c r="L191" s="32" t="s">
        <v>85</v>
      </c>
      <c r="M191" s="37"/>
    </row>
    <row r="192" ht="14.25" spans="1:13">
      <c r="A192" s="18" t="s">
        <v>147</v>
      </c>
      <c r="B192" s="32"/>
      <c r="C192" s="33" t="s">
        <v>270</v>
      </c>
      <c r="D192" s="32">
        <v>4.7</v>
      </c>
      <c r="E192" s="32" t="s">
        <v>83</v>
      </c>
      <c r="F192" s="32">
        <v>106.64</v>
      </c>
      <c r="G192" s="32">
        <v>58.676</v>
      </c>
      <c r="H192" s="32">
        <f t="shared" si="4"/>
        <v>47.964</v>
      </c>
      <c r="I192" s="34" t="s">
        <v>84</v>
      </c>
      <c r="J192" s="35">
        <f t="shared" si="5"/>
        <v>9334.22730682671</v>
      </c>
      <c r="K192" s="38">
        <v>995402</v>
      </c>
      <c r="L192" s="32" t="s">
        <v>85</v>
      </c>
      <c r="M192" s="37"/>
    </row>
    <row r="193" ht="14.25" spans="1:13">
      <c r="A193" s="18" t="s">
        <v>147</v>
      </c>
      <c r="B193" s="32"/>
      <c r="C193" s="33" t="s">
        <v>271</v>
      </c>
      <c r="D193" s="32">
        <v>4.7</v>
      </c>
      <c r="E193" s="32" t="s">
        <v>83</v>
      </c>
      <c r="F193" s="32">
        <v>57.4</v>
      </c>
      <c r="G193" s="32">
        <v>31.581</v>
      </c>
      <c r="H193" s="32">
        <f t="shared" si="4"/>
        <v>25.819</v>
      </c>
      <c r="I193" s="34" t="s">
        <v>84</v>
      </c>
      <c r="J193" s="35">
        <f t="shared" si="5"/>
        <v>9334.23344947735</v>
      </c>
      <c r="K193" s="38">
        <v>535785</v>
      </c>
      <c r="L193" s="32" t="s">
        <v>85</v>
      </c>
      <c r="M193" s="37"/>
    </row>
    <row r="194" ht="14.25" spans="1:13">
      <c r="A194" s="18" t="s">
        <v>147</v>
      </c>
      <c r="B194" s="32"/>
      <c r="C194" s="33" t="s">
        <v>272</v>
      </c>
      <c r="D194" s="32">
        <v>4.7</v>
      </c>
      <c r="E194" s="32" t="s">
        <v>83</v>
      </c>
      <c r="F194" s="32">
        <v>98.26</v>
      </c>
      <c r="G194" s="32">
        <v>54.0633</v>
      </c>
      <c r="H194" s="32">
        <f t="shared" si="4"/>
        <v>44.1967</v>
      </c>
      <c r="I194" s="34" t="s">
        <v>84</v>
      </c>
      <c r="J194" s="35">
        <f t="shared" si="5"/>
        <v>9579.85955627926</v>
      </c>
      <c r="K194" s="38">
        <v>941317</v>
      </c>
      <c r="L194" s="32" t="s">
        <v>85</v>
      </c>
      <c r="M194" s="37"/>
    </row>
    <row r="195" ht="14.25" spans="1:13">
      <c r="A195" s="18" t="s">
        <v>147</v>
      </c>
      <c r="B195" s="32"/>
      <c r="C195" s="33" t="s">
        <v>273</v>
      </c>
      <c r="D195" s="32">
        <v>4.7</v>
      </c>
      <c r="E195" s="32" t="s">
        <v>83</v>
      </c>
      <c r="F195" s="32">
        <v>58.86</v>
      </c>
      <c r="G195" s="32">
        <v>32.3871</v>
      </c>
      <c r="H195" s="32">
        <f t="shared" si="4"/>
        <v>26.4729</v>
      </c>
      <c r="I195" s="34" t="s">
        <v>84</v>
      </c>
      <c r="J195" s="35">
        <f t="shared" si="5"/>
        <v>9579.86748216106</v>
      </c>
      <c r="K195" s="38">
        <v>563871</v>
      </c>
      <c r="L195" s="32" t="s">
        <v>85</v>
      </c>
      <c r="M195" s="37"/>
    </row>
    <row r="196" ht="14.25" spans="1:13">
      <c r="A196" s="18" t="s">
        <v>147</v>
      </c>
      <c r="B196" s="32"/>
      <c r="C196" s="33" t="s">
        <v>274</v>
      </c>
      <c r="D196" s="32">
        <v>4.7</v>
      </c>
      <c r="E196" s="32" t="s">
        <v>83</v>
      </c>
      <c r="F196" s="32">
        <v>60.78</v>
      </c>
      <c r="G196" s="32">
        <v>33.444</v>
      </c>
      <c r="H196" s="32">
        <f t="shared" si="4"/>
        <v>27.336</v>
      </c>
      <c r="I196" s="34" t="s">
        <v>84</v>
      </c>
      <c r="J196" s="35">
        <f t="shared" si="5"/>
        <v>9579.86179664363</v>
      </c>
      <c r="K196" s="38">
        <v>582264</v>
      </c>
      <c r="L196" s="32" t="s">
        <v>85</v>
      </c>
      <c r="M196" s="37"/>
    </row>
    <row r="197" ht="14.25" spans="1:13">
      <c r="A197" s="18" t="s">
        <v>147</v>
      </c>
      <c r="B197" s="32"/>
      <c r="C197" s="33" t="s">
        <v>275</v>
      </c>
      <c r="D197" s="32">
        <v>4.7</v>
      </c>
      <c r="E197" s="32" t="s">
        <v>83</v>
      </c>
      <c r="F197" s="32">
        <v>61.77</v>
      </c>
      <c r="G197" s="32">
        <v>33.9834</v>
      </c>
      <c r="H197" s="32">
        <f t="shared" ref="H197:H250" si="6">F197-G197</f>
        <v>27.7866</v>
      </c>
      <c r="I197" s="34" t="s">
        <v>84</v>
      </c>
      <c r="J197" s="35">
        <f t="shared" ref="J197:J251" si="7">K197/F197</f>
        <v>9579.86077383843</v>
      </c>
      <c r="K197" s="38">
        <v>591748</v>
      </c>
      <c r="L197" s="32" t="s">
        <v>85</v>
      </c>
      <c r="M197" s="37"/>
    </row>
    <row r="198" ht="14.25" spans="1:13">
      <c r="A198" s="18" t="s">
        <v>147</v>
      </c>
      <c r="B198" s="32"/>
      <c r="C198" s="33" t="s">
        <v>276</v>
      </c>
      <c r="D198" s="32">
        <v>4.7</v>
      </c>
      <c r="E198" s="32" t="s">
        <v>83</v>
      </c>
      <c r="F198" s="32">
        <v>59.84</v>
      </c>
      <c r="G198" s="32">
        <v>32.9265</v>
      </c>
      <c r="H198" s="32">
        <f t="shared" si="6"/>
        <v>26.9135</v>
      </c>
      <c r="I198" s="34" t="s">
        <v>84</v>
      </c>
      <c r="J198" s="35">
        <f t="shared" si="7"/>
        <v>9579.86296791444</v>
      </c>
      <c r="K198" s="38">
        <v>573259</v>
      </c>
      <c r="L198" s="32" t="s">
        <v>85</v>
      </c>
      <c r="M198" s="37"/>
    </row>
    <row r="199" ht="14.25" spans="1:13">
      <c r="A199" s="18" t="s">
        <v>147</v>
      </c>
      <c r="B199" s="32"/>
      <c r="C199" s="33" t="s">
        <v>277</v>
      </c>
      <c r="D199" s="32">
        <v>4.7</v>
      </c>
      <c r="E199" s="32" t="s">
        <v>83</v>
      </c>
      <c r="F199" s="32">
        <v>59.84</v>
      </c>
      <c r="G199" s="32">
        <v>32.9265</v>
      </c>
      <c r="H199" s="32">
        <f t="shared" si="6"/>
        <v>26.9135</v>
      </c>
      <c r="I199" s="34" t="s">
        <v>84</v>
      </c>
      <c r="J199" s="35">
        <f t="shared" si="7"/>
        <v>9579.86296791444</v>
      </c>
      <c r="K199" s="38">
        <v>573259</v>
      </c>
      <c r="L199" s="32" t="s">
        <v>85</v>
      </c>
      <c r="M199" s="37"/>
    </row>
    <row r="200" ht="14.25" spans="1:13">
      <c r="A200" s="18" t="s">
        <v>147</v>
      </c>
      <c r="B200" s="32"/>
      <c r="C200" s="33" t="s">
        <v>278</v>
      </c>
      <c r="D200" s="32">
        <v>4.7</v>
      </c>
      <c r="E200" s="32" t="s">
        <v>83</v>
      </c>
      <c r="F200" s="32">
        <v>58.86</v>
      </c>
      <c r="G200" s="32">
        <v>32.3871</v>
      </c>
      <c r="H200" s="32">
        <f t="shared" si="6"/>
        <v>26.4729</v>
      </c>
      <c r="I200" s="34" t="s">
        <v>84</v>
      </c>
      <c r="J200" s="35">
        <f t="shared" si="7"/>
        <v>9579.86748216106</v>
      </c>
      <c r="K200" s="38">
        <v>563871</v>
      </c>
      <c r="L200" s="32" t="s">
        <v>85</v>
      </c>
      <c r="M200" s="37"/>
    </row>
    <row r="201" ht="14.25" spans="1:13">
      <c r="A201" s="18" t="s">
        <v>147</v>
      </c>
      <c r="B201" s="32"/>
      <c r="C201" s="33" t="s">
        <v>279</v>
      </c>
      <c r="D201" s="32">
        <v>4.7</v>
      </c>
      <c r="E201" s="32" t="s">
        <v>83</v>
      </c>
      <c r="F201" s="32">
        <v>58.9</v>
      </c>
      <c r="G201" s="32">
        <v>32.4057</v>
      </c>
      <c r="H201" s="32">
        <f t="shared" si="6"/>
        <v>26.4943</v>
      </c>
      <c r="I201" s="34" t="s">
        <v>84</v>
      </c>
      <c r="J201" s="35">
        <f t="shared" si="7"/>
        <v>9579.86417657046</v>
      </c>
      <c r="K201" s="38">
        <v>564254</v>
      </c>
      <c r="L201" s="32" t="s">
        <v>85</v>
      </c>
      <c r="M201" s="37"/>
    </row>
    <row r="202" ht="14.25" spans="1:13">
      <c r="A202" s="18" t="s">
        <v>147</v>
      </c>
      <c r="B202" s="32"/>
      <c r="C202" s="33" t="s">
        <v>280</v>
      </c>
      <c r="D202" s="32">
        <v>4.7</v>
      </c>
      <c r="E202" s="32" t="s">
        <v>83</v>
      </c>
      <c r="F202" s="32">
        <v>58.9</v>
      </c>
      <c r="G202" s="32">
        <v>32.4057</v>
      </c>
      <c r="H202" s="32">
        <f t="shared" si="6"/>
        <v>26.4943</v>
      </c>
      <c r="I202" s="34" t="s">
        <v>84</v>
      </c>
      <c r="J202" s="35">
        <f t="shared" si="7"/>
        <v>9579.86417657046</v>
      </c>
      <c r="K202" s="38">
        <v>564254</v>
      </c>
      <c r="L202" s="32" t="s">
        <v>85</v>
      </c>
      <c r="M202" s="37"/>
    </row>
    <row r="203" ht="14.25" spans="1:13">
      <c r="A203" s="18" t="s">
        <v>147</v>
      </c>
      <c r="B203" s="32"/>
      <c r="C203" s="33" t="s">
        <v>281</v>
      </c>
      <c r="D203" s="32">
        <v>4.7</v>
      </c>
      <c r="E203" s="32" t="s">
        <v>83</v>
      </c>
      <c r="F203" s="32">
        <v>58.9</v>
      </c>
      <c r="G203" s="32">
        <v>32.4057</v>
      </c>
      <c r="H203" s="32">
        <f t="shared" si="6"/>
        <v>26.4943</v>
      </c>
      <c r="I203" s="34" t="s">
        <v>84</v>
      </c>
      <c r="J203" s="35">
        <f t="shared" si="7"/>
        <v>9579.86417657046</v>
      </c>
      <c r="K203" s="38">
        <v>564254</v>
      </c>
      <c r="L203" s="32" t="s">
        <v>85</v>
      </c>
      <c r="M203" s="37"/>
    </row>
    <row r="204" ht="14.25" spans="1:13">
      <c r="A204" s="18" t="s">
        <v>147</v>
      </c>
      <c r="B204" s="32"/>
      <c r="C204" s="33" t="s">
        <v>282</v>
      </c>
      <c r="D204" s="32">
        <v>4.7</v>
      </c>
      <c r="E204" s="32" t="s">
        <v>83</v>
      </c>
      <c r="F204" s="32">
        <v>58.9</v>
      </c>
      <c r="G204" s="32">
        <v>32.4057</v>
      </c>
      <c r="H204" s="32">
        <f t="shared" si="6"/>
        <v>26.4943</v>
      </c>
      <c r="I204" s="34" t="s">
        <v>84</v>
      </c>
      <c r="J204" s="35">
        <f t="shared" si="7"/>
        <v>9579.86417657046</v>
      </c>
      <c r="K204" s="38">
        <v>564254</v>
      </c>
      <c r="L204" s="32" t="s">
        <v>85</v>
      </c>
      <c r="M204" s="37"/>
    </row>
    <row r="205" ht="14.25" spans="1:13">
      <c r="A205" s="18" t="s">
        <v>147</v>
      </c>
      <c r="B205" s="32"/>
      <c r="C205" s="33" t="s">
        <v>283</v>
      </c>
      <c r="D205" s="32">
        <v>4.7</v>
      </c>
      <c r="E205" s="32" t="s">
        <v>83</v>
      </c>
      <c r="F205" s="32">
        <v>58.9</v>
      </c>
      <c r="G205" s="32">
        <v>32.4057</v>
      </c>
      <c r="H205" s="32">
        <f t="shared" si="6"/>
        <v>26.4943</v>
      </c>
      <c r="I205" s="34" t="s">
        <v>84</v>
      </c>
      <c r="J205" s="35">
        <f t="shared" si="7"/>
        <v>9579.86417657046</v>
      </c>
      <c r="K205" s="38">
        <v>564254</v>
      </c>
      <c r="L205" s="32" t="s">
        <v>85</v>
      </c>
      <c r="M205" s="37"/>
    </row>
    <row r="206" ht="14.25" spans="1:13">
      <c r="A206" s="18" t="s">
        <v>147</v>
      </c>
      <c r="B206" s="32"/>
      <c r="C206" s="33" t="s">
        <v>284</v>
      </c>
      <c r="D206" s="32">
        <v>4.7</v>
      </c>
      <c r="E206" s="32" t="s">
        <v>83</v>
      </c>
      <c r="F206" s="32">
        <v>58.9</v>
      </c>
      <c r="G206" s="32">
        <v>32.4057</v>
      </c>
      <c r="H206" s="32">
        <f t="shared" si="6"/>
        <v>26.4943</v>
      </c>
      <c r="I206" s="34" t="s">
        <v>84</v>
      </c>
      <c r="J206" s="35">
        <f t="shared" si="7"/>
        <v>9579.86417657046</v>
      </c>
      <c r="K206" s="38">
        <v>564254</v>
      </c>
      <c r="L206" s="32" t="s">
        <v>85</v>
      </c>
      <c r="M206" s="37"/>
    </row>
    <row r="207" ht="14.25" spans="1:13">
      <c r="A207" s="18" t="s">
        <v>147</v>
      </c>
      <c r="B207" s="32"/>
      <c r="C207" s="33" t="s">
        <v>285</v>
      </c>
      <c r="D207" s="32">
        <v>4.7</v>
      </c>
      <c r="E207" s="32" t="s">
        <v>83</v>
      </c>
      <c r="F207" s="32">
        <v>58.86</v>
      </c>
      <c r="G207" s="32">
        <v>32.3871</v>
      </c>
      <c r="H207" s="32">
        <f t="shared" si="6"/>
        <v>26.4729</v>
      </c>
      <c r="I207" s="34" t="s">
        <v>84</v>
      </c>
      <c r="J207" s="35">
        <f t="shared" si="7"/>
        <v>9579.86748216106</v>
      </c>
      <c r="K207" s="38">
        <v>563871</v>
      </c>
      <c r="L207" s="32" t="s">
        <v>85</v>
      </c>
      <c r="M207" s="37"/>
    </row>
    <row r="208" ht="14.25" spans="1:13">
      <c r="A208" s="18" t="s">
        <v>147</v>
      </c>
      <c r="B208" s="32"/>
      <c r="C208" s="33" t="s">
        <v>286</v>
      </c>
      <c r="D208" s="32">
        <v>4.7</v>
      </c>
      <c r="E208" s="32" t="s">
        <v>83</v>
      </c>
      <c r="F208" s="32">
        <v>58.9</v>
      </c>
      <c r="G208" s="32">
        <v>32.4057</v>
      </c>
      <c r="H208" s="32">
        <f t="shared" si="6"/>
        <v>26.4943</v>
      </c>
      <c r="I208" s="34" t="s">
        <v>84</v>
      </c>
      <c r="J208" s="35">
        <f t="shared" si="7"/>
        <v>9579.86417657046</v>
      </c>
      <c r="K208" s="38">
        <v>564254</v>
      </c>
      <c r="L208" s="32" t="s">
        <v>85</v>
      </c>
      <c r="M208" s="37"/>
    </row>
    <row r="209" ht="14.25" spans="1:13">
      <c r="A209" s="18" t="s">
        <v>147</v>
      </c>
      <c r="B209" s="32"/>
      <c r="C209" s="33" t="s">
        <v>287</v>
      </c>
      <c r="D209" s="32">
        <v>4.7</v>
      </c>
      <c r="E209" s="32" t="s">
        <v>83</v>
      </c>
      <c r="F209" s="32">
        <v>58.9</v>
      </c>
      <c r="G209" s="32">
        <v>32.4057</v>
      </c>
      <c r="H209" s="32">
        <f t="shared" si="6"/>
        <v>26.4943</v>
      </c>
      <c r="I209" s="34" t="s">
        <v>84</v>
      </c>
      <c r="J209" s="35">
        <f t="shared" si="7"/>
        <v>9579.86417657046</v>
      </c>
      <c r="K209" s="38">
        <v>564254</v>
      </c>
      <c r="L209" s="32" t="s">
        <v>85</v>
      </c>
      <c r="M209" s="37"/>
    </row>
    <row r="210" ht="14.25" spans="1:13">
      <c r="A210" s="18" t="s">
        <v>147</v>
      </c>
      <c r="B210" s="32"/>
      <c r="C210" s="33" t="s">
        <v>288</v>
      </c>
      <c r="D210" s="32">
        <v>4.7</v>
      </c>
      <c r="E210" s="32" t="s">
        <v>83</v>
      </c>
      <c r="F210" s="32">
        <v>58.9</v>
      </c>
      <c r="G210" s="32">
        <v>32.4057</v>
      </c>
      <c r="H210" s="32">
        <f t="shared" si="6"/>
        <v>26.4943</v>
      </c>
      <c r="I210" s="34" t="s">
        <v>84</v>
      </c>
      <c r="J210" s="35">
        <f t="shared" si="7"/>
        <v>9579.86417657046</v>
      </c>
      <c r="K210" s="38">
        <v>564254</v>
      </c>
      <c r="L210" s="32" t="s">
        <v>85</v>
      </c>
      <c r="M210" s="37"/>
    </row>
    <row r="211" ht="14.25" spans="1:13">
      <c r="A211" s="18" t="s">
        <v>147</v>
      </c>
      <c r="B211" s="32"/>
      <c r="C211" s="33" t="s">
        <v>289</v>
      </c>
      <c r="D211" s="32">
        <v>4.7</v>
      </c>
      <c r="E211" s="32" t="s">
        <v>83</v>
      </c>
      <c r="F211" s="32">
        <v>58.9</v>
      </c>
      <c r="G211" s="32">
        <v>32.4057</v>
      </c>
      <c r="H211" s="32">
        <f t="shared" si="6"/>
        <v>26.4943</v>
      </c>
      <c r="I211" s="34" t="s">
        <v>84</v>
      </c>
      <c r="J211" s="35">
        <f t="shared" si="7"/>
        <v>9579.86417657046</v>
      </c>
      <c r="K211" s="38">
        <v>564254</v>
      </c>
      <c r="L211" s="32" t="s">
        <v>85</v>
      </c>
      <c r="M211" s="37"/>
    </row>
    <row r="212" ht="14.25" spans="1:13">
      <c r="A212" s="18" t="s">
        <v>147</v>
      </c>
      <c r="B212" s="32"/>
      <c r="C212" s="33" t="s">
        <v>290</v>
      </c>
      <c r="D212" s="32">
        <v>4.7</v>
      </c>
      <c r="E212" s="32" t="s">
        <v>83</v>
      </c>
      <c r="F212" s="32">
        <v>58.9</v>
      </c>
      <c r="G212" s="32">
        <v>32.4057</v>
      </c>
      <c r="H212" s="32">
        <f t="shared" si="6"/>
        <v>26.4943</v>
      </c>
      <c r="I212" s="34" t="s">
        <v>84</v>
      </c>
      <c r="J212" s="35">
        <f t="shared" si="7"/>
        <v>9579.86417657046</v>
      </c>
      <c r="K212" s="38">
        <v>564254</v>
      </c>
      <c r="L212" s="32" t="s">
        <v>85</v>
      </c>
      <c r="M212" s="37"/>
    </row>
    <row r="213" ht="14.25" spans="1:13">
      <c r="A213" s="18" t="s">
        <v>147</v>
      </c>
      <c r="B213" s="32"/>
      <c r="C213" s="33" t="s">
        <v>291</v>
      </c>
      <c r="D213" s="32">
        <v>4.7</v>
      </c>
      <c r="E213" s="32" t="s">
        <v>83</v>
      </c>
      <c r="F213" s="32">
        <v>57.84</v>
      </c>
      <c r="G213" s="32">
        <v>31.8219</v>
      </c>
      <c r="H213" s="32">
        <f t="shared" si="6"/>
        <v>26.0181</v>
      </c>
      <c r="I213" s="34" t="s">
        <v>84</v>
      </c>
      <c r="J213" s="35">
        <f t="shared" si="7"/>
        <v>9579.85822959889</v>
      </c>
      <c r="K213" s="38">
        <v>554099</v>
      </c>
      <c r="L213" s="32" t="s">
        <v>85</v>
      </c>
      <c r="M213" s="37"/>
    </row>
    <row r="214" ht="14.25" spans="1:13">
      <c r="A214" s="18" t="s">
        <v>292</v>
      </c>
      <c r="B214" s="32"/>
      <c r="C214" s="33" t="s">
        <v>328</v>
      </c>
      <c r="D214" s="32">
        <v>4.8</v>
      </c>
      <c r="E214" s="32" t="s">
        <v>83</v>
      </c>
      <c r="F214" s="32">
        <v>141.49</v>
      </c>
      <c r="G214" s="32">
        <v>133.8888</v>
      </c>
      <c r="H214" s="32">
        <f t="shared" si="6"/>
        <v>7.60120000000001</v>
      </c>
      <c r="I214" s="34" t="s">
        <v>84</v>
      </c>
      <c r="J214" s="35">
        <f t="shared" si="7"/>
        <v>20240.5328998516</v>
      </c>
      <c r="K214" s="38">
        <v>2863833</v>
      </c>
      <c r="L214" s="32" t="s">
        <v>85</v>
      </c>
      <c r="M214" s="37"/>
    </row>
    <row r="215" ht="14.25" spans="1:13">
      <c r="A215" s="18" t="s">
        <v>292</v>
      </c>
      <c r="B215" s="32"/>
      <c r="C215" s="33" t="s">
        <v>329</v>
      </c>
      <c r="D215" s="32">
        <v>4.8</v>
      </c>
      <c r="E215" s="32" t="s">
        <v>83</v>
      </c>
      <c r="F215" s="32">
        <v>95.33</v>
      </c>
      <c r="G215" s="32">
        <v>91.6244</v>
      </c>
      <c r="H215" s="32">
        <f t="shared" si="6"/>
        <v>3.7056</v>
      </c>
      <c r="I215" s="34" t="s">
        <v>84</v>
      </c>
      <c r="J215" s="35">
        <f t="shared" si="7"/>
        <v>24170.7332424211</v>
      </c>
      <c r="K215" s="38">
        <v>2304196</v>
      </c>
      <c r="L215" s="32" t="s">
        <v>85</v>
      </c>
      <c r="M215" s="37"/>
    </row>
    <row r="216" ht="14.25" spans="1:13">
      <c r="A216" s="18" t="s">
        <v>292</v>
      </c>
      <c r="B216" s="32"/>
      <c r="C216" s="33" t="s">
        <v>330</v>
      </c>
      <c r="D216" s="32">
        <v>4.8</v>
      </c>
      <c r="E216" s="32" t="s">
        <v>83</v>
      </c>
      <c r="F216" s="32">
        <v>73.31</v>
      </c>
      <c r="G216" s="32">
        <v>70.4651</v>
      </c>
      <c r="H216" s="32">
        <f t="shared" si="6"/>
        <v>2.8449</v>
      </c>
      <c r="I216" s="34" t="s">
        <v>84</v>
      </c>
      <c r="J216" s="35">
        <f t="shared" si="7"/>
        <v>20044.0321920611</v>
      </c>
      <c r="K216" s="38">
        <v>1469428</v>
      </c>
      <c r="L216" s="32" t="s">
        <v>85</v>
      </c>
      <c r="M216" s="37"/>
    </row>
    <row r="217" ht="14.25" spans="1:13">
      <c r="A217" s="18" t="s">
        <v>292</v>
      </c>
      <c r="B217" s="32"/>
      <c r="C217" s="33" t="s">
        <v>331</v>
      </c>
      <c r="D217" s="32">
        <v>4.8</v>
      </c>
      <c r="E217" s="32" t="s">
        <v>83</v>
      </c>
      <c r="F217" s="32">
        <v>107.19</v>
      </c>
      <c r="G217" s="32">
        <v>103.0226</v>
      </c>
      <c r="H217" s="32">
        <f t="shared" si="6"/>
        <v>4.1674</v>
      </c>
      <c r="I217" s="34" t="s">
        <v>84</v>
      </c>
      <c r="J217" s="35">
        <f t="shared" si="7"/>
        <v>24170.7342102808</v>
      </c>
      <c r="K217" s="38">
        <v>2590861</v>
      </c>
      <c r="L217" s="32" t="s">
        <v>85</v>
      </c>
      <c r="M217" s="37"/>
    </row>
    <row r="218" ht="14.25" spans="1:13">
      <c r="A218" s="18" t="s">
        <v>292</v>
      </c>
      <c r="B218" s="32"/>
      <c r="C218" s="33" t="s">
        <v>332</v>
      </c>
      <c r="D218" s="32">
        <v>4.8</v>
      </c>
      <c r="E218" s="32" t="s">
        <v>83</v>
      </c>
      <c r="F218" s="32">
        <v>83.23</v>
      </c>
      <c r="G218" s="32">
        <v>80.0002</v>
      </c>
      <c r="H218" s="32">
        <f t="shared" si="6"/>
        <v>3.2298</v>
      </c>
      <c r="I218" s="34" t="s">
        <v>84</v>
      </c>
      <c r="J218" s="35">
        <f t="shared" si="7"/>
        <v>20044.0225880091</v>
      </c>
      <c r="K218" s="38">
        <v>1668264</v>
      </c>
      <c r="L218" s="32" t="s">
        <v>85</v>
      </c>
      <c r="M218" s="37"/>
    </row>
    <row r="219" ht="14.25" spans="1:13">
      <c r="A219" s="18" t="s">
        <v>292</v>
      </c>
      <c r="B219" s="32"/>
      <c r="C219" s="33" t="s">
        <v>293</v>
      </c>
      <c r="D219" s="32">
        <v>4.8</v>
      </c>
      <c r="E219" s="32" t="s">
        <v>83</v>
      </c>
      <c r="F219" s="32">
        <v>55.87</v>
      </c>
      <c r="G219" s="32">
        <v>52.7836</v>
      </c>
      <c r="H219" s="32">
        <f t="shared" si="6"/>
        <v>3.0864</v>
      </c>
      <c r="I219" s="34" t="s">
        <v>84</v>
      </c>
      <c r="J219" s="35">
        <f t="shared" si="7"/>
        <v>29967.7823518883</v>
      </c>
      <c r="K219" s="38">
        <v>1674300</v>
      </c>
      <c r="L219" s="32" t="s">
        <v>85</v>
      </c>
      <c r="M219" s="37"/>
    </row>
    <row r="220" ht="14.25" spans="1:13">
      <c r="A220" s="18" t="s">
        <v>292</v>
      </c>
      <c r="B220" s="32"/>
      <c r="C220" s="33" t="s">
        <v>294</v>
      </c>
      <c r="D220" s="32">
        <v>4.8</v>
      </c>
      <c r="E220" s="32" t="s">
        <v>83</v>
      </c>
      <c r="F220" s="32">
        <v>85.1</v>
      </c>
      <c r="G220" s="32">
        <v>80.4004</v>
      </c>
      <c r="H220" s="32">
        <f t="shared" si="6"/>
        <v>4.69959999999999</v>
      </c>
      <c r="I220" s="34" t="s">
        <v>84</v>
      </c>
      <c r="J220" s="35">
        <f t="shared" si="7"/>
        <v>29967.7790834313</v>
      </c>
      <c r="K220" s="38">
        <v>2550258</v>
      </c>
      <c r="L220" s="32" t="s">
        <v>85</v>
      </c>
      <c r="M220" s="37"/>
    </row>
    <row r="221" ht="14.25" spans="1:13">
      <c r="A221" s="18" t="s">
        <v>292</v>
      </c>
      <c r="B221" s="32"/>
      <c r="C221" s="33" t="s">
        <v>295</v>
      </c>
      <c r="D221" s="32">
        <v>4.8</v>
      </c>
      <c r="E221" s="32" t="s">
        <v>83</v>
      </c>
      <c r="F221" s="32">
        <v>45.26</v>
      </c>
      <c r="G221" s="32">
        <v>42.7634</v>
      </c>
      <c r="H221" s="32">
        <f t="shared" si="6"/>
        <v>2.4966</v>
      </c>
      <c r="I221" s="34" t="s">
        <v>84</v>
      </c>
      <c r="J221" s="35">
        <f t="shared" si="7"/>
        <v>29967.7861246133</v>
      </c>
      <c r="K221" s="38">
        <v>1356342</v>
      </c>
      <c r="L221" s="32" t="s">
        <v>85</v>
      </c>
      <c r="M221" s="37"/>
    </row>
    <row r="222" ht="14.25" spans="1:13">
      <c r="A222" s="18" t="s">
        <v>292</v>
      </c>
      <c r="B222" s="32"/>
      <c r="C222" s="33" t="s">
        <v>296</v>
      </c>
      <c r="D222" s="32">
        <v>4.8</v>
      </c>
      <c r="E222" s="32" t="s">
        <v>83</v>
      </c>
      <c r="F222" s="32">
        <v>43.89</v>
      </c>
      <c r="G222" s="32">
        <v>41.4654</v>
      </c>
      <c r="H222" s="32">
        <f t="shared" si="6"/>
        <v>2.4246</v>
      </c>
      <c r="I222" s="34" t="s">
        <v>84</v>
      </c>
      <c r="J222" s="35">
        <f t="shared" si="7"/>
        <v>29967.7830940989</v>
      </c>
      <c r="K222" s="38">
        <v>1315286</v>
      </c>
      <c r="L222" s="32" t="s">
        <v>85</v>
      </c>
      <c r="M222" s="37"/>
    </row>
    <row r="223" ht="14.25" spans="1:13">
      <c r="A223" s="18" t="s">
        <v>292</v>
      </c>
      <c r="B223" s="32"/>
      <c r="C223" s="33" t="s">
        <v>297</v>
      </c>
      <c r="D223" s="32">
        <v>4.8</v>
      </c>
      <c r="E223" s="32" t="s">
        <v>83</v>
      </c>
      <c r="F223" s="32">
        <v>37.69</v>
      </c>
      <c r="G223" s="32">
        <v>35.6092</v>
      </c>
      <c r="H223" s="32">
        <f t="shared" si="6"/>
        <v>2.0808</v>
      </c>
      <c r="I223" s="34" t="s">
        <v>84</v>
      </c>
      <c r="J223" s="35">
        <f t="shared" si="7"/>
        <v>29967.7633324489</v>
      </c>
      <c r="K223" s="38">
        <v>1129485</v>
      </c>
      <c r="L223" s="32" t="s">
        <v>85</v>
      </c>
      <c r="M223" s="37"/>
    </row>
    <row r="224" ht="14.25" spans="1:13">
      <c r="A224" s="18" t="s">
        <v>292</v>
      </c>
      <c r="B224" s="32"/>
      <c r="C224" s="33" t="s">
        <v>298</v>
      </c>
      <c r="D224" s="32">
        <v>4.8</v>
      </c>
      <c r="E224" s="32" t="s">
        <v>83</v>
      </c>
      <c r="F224" s="32">
        <v>37.69</v>
      </c>
      <c r="G224" s="32">
        <v>35.6092</v>
      </c>
      <c r="H224" s="32">
        <f t="shared" si="6"/>
        <v>2.0808</v>
      </c>
      <c r="I224" s="34" t="s">
        <v>84</v>
      </c>
      <c r="J224" s="35">
        <f t="shared" si="7"/>
        <v>29967.7633324489</v>
      </c>
      <c r="K224" s="36">
        <v>1129485</v>
      </c>
      <c r="L224" s="32" t="s">
        <v>85</v>
      </c>
      <c r="M224" s="37"/>
    </row>
    <row r="225" ht="14.25" spans="1:13">
      <c r="A225" s="18" t="s">
        <v>292</v>
      </c>
      <c r="B225" s="32"/>
      <c r="C225" s="33" t="s">
        <v>299</v>
      </c>
      <c r="D225" s="32">
        <v>4.8</v>
      </c>
      <c r="E225" s="32" t="s">
        <v>83</v>
      </c>
      <c r="F225" s="32">
        <v>37.69</v>
      </c>
      <c r="G225" s="32">
        <v>35.6093</v>
      </c>
      <c r="H225" s="32">
        <f t="shared" si="6"/>
        <v>2.0807</v>
      </c>
      <c r="I225" s="34" t="s">
        <v>84</v>
      </c>
      <c r="J225" s="35">
        <f t="shared" si="7"/>
        <v>29967.7633324489</v>
      </c>
      <c r="K225" s="36">
        <v>1129485</v>
      </c>
      <c r="L225" s="32" t="s">
        <v>85</v>
      </c>
      <c r="M225" s="37"/>
    </row>
    <row r="226" ht="14.25" spans="1:13">
      <c r="A226" s="18" t="s">
        <v>292</v>
      </c>
      <c r="B226" s="32"/>
      <c r="C226" s="33" t="s">
        <v>300</v>
      </c>
      <c r="D226" s="32">
        <v>4.8</v>
      </c>
      <c r="E226" s="32" t="s">
        <v>83</v>
      </c>
      <c r="F226" s="32">
        <v>37.69</v>
      </c>
      <c r="G226" s="32">
        <v>35.6094</v>
      </c>
      <c r="H226" s="32">
        <f t="shared" si="6"/>
        <v>2.0806</v>
      </c>
      <c r="I226" s="34" t="s">
        <v>84</v>
      </c>
      <c r="J226" s="35">
        <f t="shared" si="7"/>
        <v>30213.4253117538</v>
      </c>
      <c r="K226" s="36">
        <v>1138744</v>
      </c>
      <c r="L226" s="32" t="s">
        <v>85</v>
      </c>
      <c r="M226" s="37"/>
    </row>
    <row r="227" ht="14.25" spans="1:13">
      <c r="A227" s="18" t="s">
        <v>292</v>
      </c>
      <c r="B227" s="32"/>
      <c r="C227" s="33" t="s">
        <v>301</v>
      </c>
      <c r="D227" s="32">
        <v>4.8</v>
      </c>
      <c r="E227" s="32" t="s">
        <v>83</v>
      </c>
      <c r="F227" s="32">
        <v>37.69</v>
      </c>
      <c r="G227" s="32">
        <v>35.6092</v>
      </c>
      <c r="H227" s="32">
        <f t="shared" si="6"/>
        <v>2.0808</v>
      </c>
      <c r="I227" s="34" t="s">
        <v>84</v>
      </c>
      <c r="J227" s="35">
        <f t="shared" si="7"/>
        <v>30213.4253117538</v>
      </c>
      <c r="K227" s="36">
        <v>1138744</v>
      </c>
      <c r="L227" s="32" t="s">
        <v>85</v>
      </c>
      <c r="M227" s="37"/>
    </row>
    <row r="228" ht="14.25" spans="1:13">
      <c r="A228" s="18" t="s">
        <v>292</v>
      </c>
      <c r="B228" s="32"/>
      <c r="C228" s="33" t="s">
        <v>302</v>
      </c>
      <c r="D228" s="32">
        <v>4.8</v>
      </c>
      <c r="E228" s="32" t="s">
        <v>83</v>
      </c>
      <c r="F228" s="32">
        <v>42.77</v>
      </c>
      <c r="G228" s="32">
        <v>40.4051</v>
      </c>
      <c r="H228" s="32">
        <f t="shared" si="6"/>
        <v>2.36490000000001</v>
      </c>
      <c r="I228" s="34" t="s">
        <v>84</v>
      </c>
      <c r="J228" s="35">
        <f t="shared" si="7"/>
        <v>30213.4206219313</v>
      </c>
      <c r="K228" s="36">
        <v>1292228</v>
      </c>
      <c r="L228" s="32" t="s">
        <v>85</v>
      </c>
      <c r="M228" s="37"/>
    </row>
    <row r="229" ht="14.25" spans="1:13">
      <c r="A229" s="18" t="s">
        <v>292</v>
      </c>
      <c r="B229" s="32"/>
      <c r="C229" s="33" t="s">
        <v>333</v>
      </c>
      <c r="D229" s="32">
        <v>4.7</v>
      </c>
      <c r="E229" s="32" t="s">
        <v>83</v>
      </c>
      <c r="F229" s="32">
        <v>134.59</v>
      </c>
      <c r="G229" s="32">
        <v>62.7752</v>
      </c>
      <c r="H229" s="32">
        <f t="shared" si="6"/>
        <v>71.8148</v>
      </c>
      <c r="I229" s="34" t="s">
        <v>84</v>
      </c>
      <c r="J229" s="35">
        <f t="shared" si="7"/>
        <v>7270.87450776432</v>
      </c>
      <c r="K229" s="36">
        <v>978587</v>
      </c>
      <c r="L229" s="32" t="s">
        <v>85</v>
      </c>
      <c r="M229" s="37"/>
    </row>
    <row r="230" ht="14.25" spans="1:13">
      <c r="A230" s="18" t="s">
        <v>292</v>
      </c>
      <c r="B230" s="32"/>
      <c r="C230" s="33" t="s">
        <v>334</v>
      </c>
      <c r="D230" s="32">
        <v>4.7</v>
      </c>
      <c r="E230" s="32" t="s">
        <v>83</v>
      </c>
      <c r="F230" s="32">
        <v>58.68</v>
      </c>
      <c r="G230" s="32">
        <v>27.3672</v>
      </c>
      <c r="H230" s="32">
        <f t="shared" si="6"/>
        <v>31.3128</v>
      </c>
      <c r="I230" s="34" t="s">
        <v>84</v>
      </c>
      <c r="J230" s="35">
        <f t="shared" si="7"/>
        <v>7762.1506475801</v>
      </c>
      <c r="K230" s="36">
        <v>455483</v>
      </c>
      <c r="L230" s="32" t="s">
        <v>85</v>
      </c>
      <c r="M230" s="37"/>
    </row>
    <row r="231" ht="14.25" spans="1:13">
      <c r="A231" s="18" t="s">
        <v>292</v>
      </c>
      <c r="B231" s="32"/>
      <c r="C231" s="33" t="s">
        <v>335</v>
      </c>
      <c r="D231" s="32">
        <v>4.7</v>
      </c>
      <c r="E231" s="32" t="s">
        <v>83</v>
      </c>
      <c r="F231" s="32">
        <v>215.09</v>
      </c>
      <c r="G231" s="32">
        <v>100.3186</v>
      </c>
      <c r="H231" s="32">
        <f t="shared" si="6"/>
        <v>114.7714</v>
      </c>
      <c r="I231" s="34" t="s">
        <v>84</v>
      </c>
      <c r="J231" s="35">
        <f t="shared" si="7"/>
        <v>6288.32116788321</v>
      </c>
      <c r="K231" s="36">
        <v>1352555</v>
      </c>
      <c r="L231" s="32" t="s">
        <v>85</v>
      </c>
      <c r="M231" s="37"/>
    </row>
    <row r="232" ht="14.25" spans="1:13">
      <c r="A232" s="18" t="s">
        <v>292</v>
      </c>
      <c r="B232" s="32"/>
      <c r="C232" s="33" t="s">
        <v>336</v>
      </c>
      <c r="D232" s="32">
        <v>4.7</v>
      </c>
      <c r="E232" s="32" t="s">
        <v>83</v>
      </c>
      <c r="F232" s="32">
        <v>92.81</v>
      </c>
      <c r="G232" s="32">
        <v>43.2894</v>
      </c>
      <c r="H232" s="32">
        <f t="shared" si="6"/>
        <v>49.5206</v>
      </c>
      <c r="I232" s="34" t="s">
        <v>84</v>
      </c>
      <c r="J232" s="35">
        <f t="shared" si="7"/>
        <v>7762.14847537981</v>
      </c>
      <c r="K232" s="36">
        <v>720405</v>
      </c>
      <c r="L232" s="32" t="s">
        <v>85</v>
      </c>
      <c r="M232" s="37"/>
    </row>
    <row r="233" ht="14.25" spans="1:13">
      <c r="A233" s="18" t="s">
        <v>292</v>
      </c>
      <c r="B233" s="32"/>
      <c r="C233" s="33" t="s">
        <v>337</v>
      </c>
      <c r="D233" s="32">
        <v>4.7</v>
      </c>
      <c r="E233" s="32" t="s">
        <v>83</v>
      </c>
      <c r="F233" s="32">
        <v>95.27</v>
      </c>
      <c r="G233" s="32">
        <v>44.436</v>
      </c>
      <c r="H233" s="32">
        <f t="shared" si="6"/>
        <v>50.834</v>
      </c>
      <c r="I233" s="34" t="s">
        <v>84</v>
      </c>
      <c r="J233" s="35">
        <f t="shared" si="7"/>
        <v>7762.14967985725</v>
      </c>
      <c r="K233" s="36">
        <v>739500</v>
      </c>
      <c r="L233" s="32" t="s">
        <v>85</v>
      </c>
      <c r="M233" s="37"/>
    </row>
    <row r="234" ht="14.25" spans="1:13">
      <c r="A234" s="18" t="s">
        <v>292</v>
      </c>
      <c r="B234" s="32"/>
      <c r="C234" s="33" t="s">
        <v>338</v>
      </c>
      <c r="D234" s="32">
        <v>4.7</v>
      </c>
      <c r="E234" s="32" t="s">
        <v>83</v>
      </c>
      <c r="F234" s="32">
        <v>214.07</v>
      </c>
      <c r="G234" s="32">
        <v>99.8454</v>
      </c>
      <c r="H234" s="32">
        <f t="shared" si="6"/>
        <v>114.2246</v>
      </c>
      <c r="I234" s="34" t="s">
        <v>84</v>
      </c>
      <c r="J234" s="35">
        <f t="shared" si="7"/>
        <v>6288.32157705423</v>
      </c>
      <c r="K234" s="36">
        <v>1346141</v>
      </c>
      <c r="L234" s="32" t="s">
        <v>85</v>
      </c>
      <c r="M234" s="37"/>
    </row>
    <row r="235" ht="14.25" spans="1:13">
      <c r="A235" s="18" t="s">
        <v>292</v>
      </c>
      <c r="B235" s="32"/>
      <c r="C235" s="33" t="s">
        <v>303</v>
      </c>
      <c r="D235" s="32">
        <v>4.7</v>
      </c>
      <c r="E235" s="32" t="s">
        <v>83</v>
      </c>
      <c r="F235" s="32">
        <v>43.77</v>
      </c>
      <c r="G235" s="32">
        <v>20.2452</v>
      </c>
      <c r="H235" s="32">
        <f t="shared" si="6"/>
        <v>23.5248</v>
      </c>
      <c r="I235" s="34" t="s">
        <v>84</v>
      </c>
      <c r="J235" s="35">
        <f t="shared" si="7"/>
        <v>9702.67306374229</v>
      </c>
      <c r="K235" s="36">
        <v>424686</v>
      </c>
      <c r="L235" s="32" t="s">
        <v>85</v>
      </c>
      <c r="M235" s="37"/>
    </row>
    <row r="236" ht="14.25" spans="1:13">
      <c r="A236" s="18" t="s">
        <v>292</v>
      </c>
      <c r="B236" s="32"/>
      <c r="C236" s="33" t="s">
        <v>304</v>
      </c>
      <c r="D236" s="32">
        <v>4.7</v>
      </c>
      <c r="E236" s="32" t="s">
        <v>83</v>
      </c>
      <c r="F236" s="32">
        <v>111</v>
      </c>
      <c r="G236" s="32">
        <v>51.3349</v>
      </c>
      <c r="H236" s="32">
        <f t="shared" si="6"/>
        <v>59.6651</v>
      </c>
      <c r="I236" s="34" t="s">
        <v>84</v>
      </c>
      <c r="J236" s="35">
        <f t="shared" si="7"/>
        <v>8474.4954954955</v>
      </c>
      <c r="K236" s="36">
        <v>940669</v>
      </c>
      <c r="L236" s="32" t="s">
        <v>85</v>
      </c>
      <c r="M236" s="37"/>
    </row>
    <row r="237" ht="14.25" spans="1:13">
      <c r="A237" s="18" t="s">
        <v>292</v>
      </c>
      <c r="B237" s="32"/>
      <c r="C237" s="33" t="s">
        <v>305</v>
      </c>
      <c r="D237" s="32">
        <v>4.7</v>
      </c>
      <c r="E237" s="32" t="s">
        <v>83</v>
      </c>
      <c r="F237" s="32">
        <v>147.26</v>
      </c>
      <c r="G237" s="32">
        <v>68.105</v>
      </c>
      <c r="H237" s="32">
        <f t="shared" si="6"/>
        <v>79.155</v>
      </c>
      <c r="I237" s="34" t="s">
        <v>84</v>
      </c>
      <c r="J237" s="35">
        <f t="shared" si="7"/>
        <v>8474.49409208203</v>
      </c>
      <c r="K237" s="36">
        <v>1247954</v>
      </c>
      <c r="L237" s="32" t="s">
        <v>85</v>
      </c>
      <c r="M237" s="37"/>
    </row>
    <row r="238" ht="14.25" spans="1:13">
      <c r="A238" s="18" t="s">
        <v>292</v>
      </c>
      <c r="B238" s="32"/>
      <c r="C238" s="33" t="s">
        <v>306</v>
      </c>
      <c r="D238" s="32">
        <v>4.7</v>
      </c>
      <c r="E238" s="32" t="s">
        <v>83</v>
      </c>
      <c r="F238" s="32">
        <v>129.75</v>
      </c>
      <c r="G238" s="32">
        <v>60.0092</v>
      </c>
      <c r="H238" s="32">
        <f t="shared" si="6"/>
        <v>69.7408</v>
      </c>
      <c r="I238" s="34" t="s">
        <v>84</v>
      </c>
      <c r="J238" s="35">
        <f t="shared" si="7"/>
        <v>8474.49710982659</v>
      </c>
      <c r="K238" s="36">
        <v>1099566</v>
      </c>
      <c r="L238" s="32" t="s">
        <v>85</v>
      </c>
      <c r="M238" s="37"/>
    </row>
    <row r="239" ht="14.25" spans="1:13">
      <c r="A239" s="18" t="s">
        <v>292</v>
      </c>
      <c r="B239" s="32"/>
      <c r="C239" s="33" t="s">
        <v>307</v>
      </c>
      <c r="D239" s="32">
        <v>4.7</v>
      </c>
      <c r="E239" s="32" t="s">
        <v>83</v>
      </c>
      <c r="F239" s="32">
        <v>129.75</v>
      </c>
      <c r="G239" s="32">
        <v>60.0092</v>
      </c>
      <c r="H239" s="32">
        <f t="shared" si="6"/>
        <v>69.7408</v>
      </c>
      <c r="I239" s="34" t="s">
        <v>84</v>
      </c>
      <c r="J239" s="35">
        <f t="shared" si="7"/>
        <v>8474.49710982659</v>
      </c>
      <c r="K239" s="36">
        <v>1099566</v>
      </c>
      <c r="L239" s="32" t="s">
        <v>85</v>
      </c>
      <c r="M239" s="37"/>
    </row>
    <row r="240" ht="14.25" spans="1:13">
      <c r="A240" s="18" t="s">
        <v>292</v>
      </c>
      <c r="B240" s="32"/>
      <c r="C240" s="33" t="s">
        <v>308</v>
      </c>
      <c r="D240" s="32">
        <v>4.7</v>
      </c>
      <c r="E240" s="32" t="s">
        <v>83</v>
      </c>
      <c r="F240" s="32">
        <v>129.75</v>
      </c>
      <c r="G240" s="32">
        <v>60.0092</v>
      </c>
      <c r="H240" s="32">
        <f t="shared" si="6"/>
        <v>69.7408</v>
      </c>
      <c r="I240" s="34" t="s">
        <v>84</v>
      </c>
      <c r="J240" s="35">
        <f t="shared" si="7"/>
        <v>8474.49710982659</v>
      </c>
      <c r="K240" s="36">
        <v>1099566</v>
      </c>
      <c r="L240" s="32" t="s">
        <v>85</v>
      </c>
      <c r="M240" s="37"/>
    </row>
    <row r="241" ht="14.25" spans="1:13">
      <c r="A241" s="18" t="s">
        <v>292</v>
      </c>
      <c r="B241" s="32"/>
      <c r="C241" s="33" t="s">
        <v>309</v>
      </c>
      <c r="D241" s="32">
        <v>4.7</v>
      </c>
      <c r="E241" s="32" t="s">
        <v>83</v>
      </c>
      <c r="F241" s="32">
        <v>131.68</v>
      </c>
      <c r="G241" s="32">
        <v>60.9024</v>
      </c>
      <c r="H241" s="32">
        <f t="shared" si="6"/>
        <v>70.7776</v>
      </c>
      <c r="I241" s="34" t="s">
        <v>84</v>
      </c>
      <c r="J241" s="35">
        <f t="shared" si="7"/>
        <v>8474.49119076549</v>
      </c>
      <c r="K241" s="36">
        <v>1115921</v>
      </c>
      <c r="L241" s="32" t="s">
        <v>85</v>
      </c>
      <c r="M241" s="37"/>
    </row>
    <row r="242" ht="14.25" spans="1:13">
      <c r="A242" s="18" t="s">
        <v>292</v>
      </c>
      <c r="B242" s="32"/>
      <c r="C242" s="33" t="s">
        <v>310</v>
      </c>
      <c r="D242" s="32">
        <v>4.7</v>
      </c>
      <c r="E242" s="32" t="s">
        <v>83</v>
      </c>
      <c r="F242" s="32">
        <v>124.08</v>
      </c>
      <c r="G242" s="32">
        <v>57.3852</v>
      </c>
      <c r="H242" s="32">
        <f t="shared" si="6"/>
        <v>66.6948</v>
      </c>
      <c r="I242" s="34" t="s">
        <v>84</v>
      </c>
      <c r="J242" s="35">
        <f t="shared" si="7"/>
        <v>10316.7714377821</v>
      </c>
      <c r="K242" s="36">
        <v>1280105</v>
      </c>
      <c r="L242" s="32" t="s">
        <v>85</v>
      </c>
      <c r="M242" s="37"/>
    </row>
    <row r="243" ht="14.25" spans="1:13">
      <c r="A243" s="18" t="s">
        <v>292</v>
      </c>
      <c r="B243" s="32"/>
      <c r="C243" s="33" t="s">
        <v>311</v>
      </c>
      <c r="D243" s="32">
        <v>4.7</v>
      </c>
      <c r="E243" s="32" t="s">
        <v>83</v>
      </c>
      <c r="F243" s="32">
        <v>53.91</v>
      </c>
      <c r="G243" s="32">
        <v>27.82</v>
      </c>
      <c r="H243" s="32">
        <f t="shared" si="6"/>
        <v>26.09</v>
      </c>
      <c r="I243" s="34" t="s">
        <v>84</v>
      </c>
      <c r="J243" s="35">
        <f t="shared" si="7"/>
        <v>8535.91170469301</v>
      </c>
      <c r="K243" s="36">
        <v>460171</v>
      </c>
      <c r="L243" s="32" t="s">
        <v>85</v>
      </c>
      <c r="M243" s="37"/>
    </row>
    <row r="244" ht="14.25" spans="1:13">
      <c r="A244" s="18" t="s">
        <v>292</v>
      </c>
      <c r="B244" s="32"/>
      <c r="C244" s="33" t="s">
        <v>312</v>
      </c>
      <c r="D244" s="32">
        <v>4.7</v>
      </c>
      <c r="E244" s="32" t="s">
        <v>83</v>
      </c>
      <c r="F244" s="32">
        <v>131.99</v>
      </c>
      <c r="G244" s="32">
        <v>68.105</v>
      </c>
      <c r="H244" s="32">
        <f t="shared" si="6"/>
        <v>63.885</v>
      </c>
      <c r="I244" s="34" t="s">
        <v>84</v>
      </c>
      <c r="J244" s="35">
        <f t="shared" si="7"/>
        <v>8535.90423516933</v>
      </c>
      <c r="K244" s="36">
        <v>1126654</v>
      </c>
      <c r="L244" s="32" t="s">
        <v>85</v>
      </c>
      <c r="M244" s="37"/>
    </row>
    <row r="245" ht="14.25" spans="1:13">
      <c r="A245" s="18" t="s">
        <v>292</v>
      </c>
      <c r="B245" s="32"/>
      <c r="C245" s="33" t="s">
        <v>313</v>
      </c>
      <c r="D245" s="32">
        <v>4.7</v>
      </c>
      <c r="E245" s="32" t="s">
        <v>83</v>
      </c>
      <c r="F245" s="32">
        <v>116.3</v>
      </c>
      <c r="G245" s="32">
        <v>60.0092</v>
      </c>
      <c r="H245" s="32">
        <f t="shared" si="6"/>
        <v>56.2908</v>
      </c>
      <c r="I245" s="34" t="s">
        <v>84</v>
      </c>
      <c r="J245" s="35">
        <f t="shared" si="7"/>
        <v>8535.90713671539</v>
      </c>
      <c r="K245" s="36">
        <v>992726</v>
      </c>
      <c r="L245" s="32" t="s">
        <v>85</v>
      </c>
      <c r="M245" s="37"/>
    </row>
    <row r="246" ht="14.25" spans="1:13">
      <c r="A246" s="18" t="s">
        <v>292</v>
      </c>
      <c r="B246" s="32"/>
      <c r="C246" s="33" t="s">
        <v>314</v>
      </c>
      <c r="D246" s="32">
        <v>4.7</v>
      </c>
      <c r="E246" s="32" t="s">
        <v>83</v>
      </c>
      <c r="F246" s="32">
        <v>116.3</v>
      </c>
      <c r="G246" s="32">
        <v>60.0092</v>
      </c>
      <c r="H246" s="32">
        <f t="shared" si="6"/>
        <v>56.2908</v>
      </c>
      <c r="I246" s="34" t="s">
        <v>84</v>
      </c>
      <c r="J246" s="35">
        <f t="shared" si="7"/>
        <v>8535.90713671539</v>
      </c>
      <c r="K246" s="36">
        <v>992726</v>
      </c>
      <c r="L246" s="32" t="s">
        <v>85</v>
      </c>
      <c r="M246" s="37"/>
    </row>
    <row r="247" ht="14.25" spans="1:13">
      <c r="A247" s="18" t="s">
        <v>292</v>
      </c>
      <c r="B247" s="32"/>
      <c r="C247" s="33" t="s">
        <v>315</v>
      </c>
      <c r="D247" s="32">
        <v>4.7</v>
      </c>
      <c r="E247" s="32" t="s">
        <v>83</v>
      </c>
      <c r="F247" s="32">
        <v>116.3</v>
      </c>
      <c r="G247" s="32">
        <v>60.0092</v>
      </c>
      <c r="H247" s="32">
        <f t="shared" si="6"/>
        <v>56.2908</v>
      </c>
      <c r="I247" s="34" t="s">
        <v>84</v>
      </c>
      <c r="J247" s="35">
        <f t="shared" si="7"/>
        <v>8535.90713671539</v>
      </c>
      <c r="K247" s="36">
        <v>992726</v>
      </c>
      <c r="L247" s="32" t="s">
        <v>85</v>
      </c>
      <c r="M247" s="37"/>
    </row>
    <row r="248" ht="14.25" spans="1:13">
      <c r="A248" s="18" t="s">
        <v>292</v>
      </c>
      <c r="B248" s="32"/>
      <c r="C248" s="33" t="s">
        <v>316</v>
      </c>
      <c r="D248" s="32">
        <v>4.7</v>
      </c>
      <c r="E248" s="32" t="s">
        <v>83</v>
      </c>
      <c r="F248" s="32">
        <v>116.3</v>
      </c>
      <c r="G248" s="32">
        <v>60.0092</v>
      </c>
      <c r="H248" s="32">
        <f t="shared" si="6"/>
        <v>56.2908</v>
      </c>
      <c r="I248" s="34" t="s">
        <v>84</v>
      </c>
      <c r="J248" s="35">
        <f t="shared" si="7"/>
        <v>8535.90713671539</v>
      </c>
      <c r="K248" s="36">
        <v>992726</v>
      </c>
      <c r="L248" s="32" t="s">
        <v>85</v>
      </c>
      <c r="M248" s="37"/>
    </row>
    <row r="249" ht="14.25" spans="1:13">
      <c r="A249" s="18" t="s">
        <v>292</v>
      </c>
      <c r="B249" s="32"/>
      <c r="C249" s="33" t="s">
        <v>317</v>
      </c>
      <c r="D249" s="32">
        <v>4.7</v>
      </c>
      <c r="E249" s="32" t="s">
        <v>83</v>
      </c>
      <c r="F249" s="32">
        <v>144.46</v>
      </c>
      <c r="G249" s="32">
        <v>74.5439</v>
      </c>
      <c r="H249" s="32">
        <f t="shared" si="6"/>
        <v>69.9161</v>
      </c>
      <c r="I249" s="34" t="s">
        <v>84</v>
      </c>
      <c r="J249" s="35">
        <f t="shared" si="7"/>
        <v>10255.364806867</v>
      </c>
      <c r="K249" s="36">
        <v>1481490</v>
      </c>
      <c r="L249" s="32" t="s">
        <v>85</v>
      </c>
      <c r="M249" s="37"/>
    </row>
    <row r="250" ht="14.25" spans="1:13">
      <c r="A250" s="18" t="s">
        <v>292</v>
      </c>
      <c r="B250" s="32"/>
      <c r="C250" s="33" t="s">
        <v>318</v>
      </c>
      <c r="D250" s="32">
        <v>4.7</v>
      </c>
      <c r="E250" s="32" t="s">
        <v>83</v>
      </c>
      <c r="F250" s="32">
        <v>87.38</v>
      </c>
      <c r="G250" s="32">
        <v>45.0891</v>
      </c>
      <c r="H250" s="32">
        <f t="shared" si="6"/>
        <v>42.2909</v>
      </c>
      <c r="I250" s="34" t="s">
        <v>84</v>
      </c>
      <c r="J250" s="35">
        <f t="shared" si="7"/>
        <v>10255.3673609522</v>
      </c>
      <c r="K250" s="36">
        <v>896114</v>
      </c>
      <c r="L250" s="32" t="s">
        <v>85</v>
      </c>
      <c r="M250" s="37"/>
    </row>
    <row r="251" spans="1:13">
      <c r="A251" s="1"/>
      <c r="B251" s="1"/>
      <c r="C251" s="25"/>
      <c r="D251" s="1"/>
      <c r="E251" s="1"/>
      <c r="F251" s="1">
        <f>SUM(F5:F250)</f>
        <v>18663.46</v>
      </c>
      <c r="G251" s="1"/>
      <c r="H251" s="1"/>
      <c r="I251" s="1"/>
      <c r="J251" s="39">
        <f t="shared" si="7"/>
        <v>12634.4858884687</v>
      </c>
      <c r="K251" s="1">
        <f>SUM(K5:K250)</f>
        <v>235803222</v>
      </c>
      <c r="L251" s="1"/>
      <c r="M251" s="1"/>
    </row>
    <row r="252" spans="1:13">
      <c r="A252" s="1"/>
      <c r="B252" s="26" t="s">
        <v>339</v>
      </c>
      <c r="C252" s="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1:13">
      <c r="A253" s="1"/>
      <c r="B253" s="1"/>
      <c r="C253" s="25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24"/>
      <c r="B254" s="24"/>
      <c r="C254" s="25"/>
      <c r="D254" s="24"/>
      <c r="E254" s="24"/>
      <c r="F254" s="24"/>
      <c r="G254" s="24"/>
      <c r="H254" s="24"/>
      <c r="I254" s="2"/>
      <c r="J254" s="28" t="s">
        <v>320</v>
      </c>
      <c r="K254" s="40"/>
      <c r="L254" s="40"/>
      <c r="M254" s="2"/>
    </row>
  </sheetData>
  <autoFilter ref="A4:N508">
    <extLst/>
  </autoFilter>
  <mergeCells count="3">
    <mergeCell ref="A1:M1"/>
    <mergeCell ref="A2:M2"/>
    <mergeCell ref="J254:L254"/>
  </mergeCells>
  <conditionalFormatting sqref="B4">
    <cfRule type="duplicateValues" dxfId="0" priority="14"/>
    <cfRule type="duplicateValues" dxfId="0" priority="12"/>
    <cfRule type="duplicateValues" dxfId="0" priority="10"/>
  </conditionalFormatting>
  <conditionalFormatting sqref="M4">
    <cfRule type="duplicateValues" dxfId="0" priority="13"/>
    <cfRule type="duplicateValues" dxfId="0" priority="11"/>
    <cfRule type="duplicateValues" dxfId="0" priority="9"/>
  </conditionalFormatting>
  <conditionalFormatting sqref="C$1:C$1048576">
    <cfRule type="duplicateValues" dxfId="0" priority="1"/>
  </conditionalFormatting>
  <conditionalFormatting sqref="C5:C250">
    <cfRule type="duplicateValues" dxfId="1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0"/>
  <sheetViews>
    <sheetView workbookViewId="0">
      <pane ySplit="4" topLeftCell="A316" activePane="bottomLeft" state="frozen"/>
      <selection/>
      <selection pane="bottomLeft" activeCell="F357" sqref="F357"/>
    </sheetView>
  </sheetViews>
  <sheetFormatPr defaultColWidth="9" defaultRowHeight="13.5"/>
  <cols>
    <col min="1" max="1" width="5.44166666666667" customWidth="1"/>
    <col min="2" max="2" width="18.5" style="3" customWidth="1"/>
    <col min="3" max="3" width="13.225" customWidth="1"/>
    <col min="4" max="5" width="7.10833333333333" customWidth="1"/>
    <col min="6" max="6" width="10" customWidth="1"/>
    <col min="7" max="7" width="15" customWidth="1"/>
    <col min="8" max="8" width="6.44166666666667" customWidth="1"/>
    <col min="9" max="9" width="6" customWidth="1"/>
    <col min="10" max="10" width="5.88333333333333" customWidth="1"/>
    <col min="11" max="11" width="10" customWidth="1"/>
    <col min="12" max="12" width="11.775" customWidth="1"/>
  </cols>
  <sheetData>
    <row r="1" ht="25.5" spans="1:11">
      <c r="A1" s="4" t="s">
        <v>340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>
      <c r="A2" s="6" t="s">
        <v>341</v>
      </c>
      <c r="B2" s="7"/>
      <c r="C2" s="6"/>
      <c r="D2" s="6"/>
      <c r="E2" s="6"/>
      <c r="F2" s="6"/>
      <c r="G2" s="6"/>
      <c r="H2" s="8"/>
      <c r="I2" s="6"/>
      <c r="J2" s="6"/>
      <c r="K2" s="6"/>
    </row>
    <row r="3" spans="1:11">
      <c r="A3" s="9"/>
      <c r="B3" s="10"/>
      <c r="C3" s="9"/>
      <c r="D3" s="9"/>
      <c r="E3" s="11"/>
      <c r="F3" s="9"/>
      <c r="G3" s="11" t="s">
        <v>342</v>
      </c>
      <c r="H3" s="12"/>
      <c r="I3" s="11"/>
      <c r="K3" s="11"/>
    </row>
    <row r="4" ht="36" customHeight="1" spans="1:11">
      <c r="A4" s="13" t="s">
        <v>67</v>
      </c>
      <c r="B4" s="14" t="s">
        <v>343</v>
      </c>
      <c r="C4" s="13" t="s">
        <v>344</v>
      </c>
      <c r="D4" s="13" t="s">
        <v>345</v>
      </c>
      <c r="E4" s="13" t="s">
        <v>76</v>
      </c>
      <c r="F4" s="13" t="s">
        <v>77</v>
      </c>
      <c r="G4" s="13" t="s">
        <v>78</v>
      </c>
      <c r="H4" s="13" t="s">
        <v>346</v>
      </c>
      <c r="I4" s="13" t="s">
        <v>347</v>
      </c>
      <c r="J4" s="13" t="s">
        <v>79</v>
      </c>
      <c r="K4" s="13" t="s">
        <v>80</v>
      </c>
    </row>
    <row r="5" ht="14.25" spans="1:11">
      <c r="A5" s="15">
        <v>1</v>
      </c>
      <c r="B5" s="16" t="s">
        <v>348</v>
      </c>
      <c r="C5" s="15" t="s">
        <v>349</v>
      </c>
      <c r="D5" s="17">
        <v>26.4</v>
      </c>
      <c r="E5" s="15" t="s">
        <v>350</v>
      </c>
      <c r="F5" s="15">
        <v>107543</v>
      </c>
      <c r="G5" s="15">
        <v>107543</v>
      </c>
      <c r="H5" s="15" t="s">
        <v>41</v>
      </c>
      <c r="I5" s="15">
        <v>70</v>
      </c>
      <c r="J5" s="15" t="s">
        <v>85</v>
      </c>
      <c r="K5" s="19"/>
    </row>
    <row r="6" ht="14.25" spans="1:11">
      <c r="A6" s="15">
        <v>2</v>
      </c>
      <c r="B6" s="16" t="s">
        <v>351</v>
      </c>
      <c r="C6" s="15" t="s">
        <v>349</v>
      </c>
      <c r="D6" s="17">
        <v>26.4</v>
      </c>
      <c r="E6" s="15" t="s">
        <v>350</v>
      </c>
      <c r="F6" s="15">
        <v>101640</v>
      </c>
      <c r="G6" s="15">
        <v>101640</v>
      </c>
      <c r="H6" s="15" t="s">
        <v>41</v>
      </c>
      <c r="I6" s="15">
        <v>70</v>
      </c>
      <c r="J6" s="15" t="s">
        <v>85</v>
      </c>
      <c r="K6" s="19"/>
    </row>
    <row r="7" ht="14.25" spans="1:11">
      <c r="A7" s="15">
        <v>3</v>
      </c>
      <c r="B7" s="16" t="s">
        <v>352</v>
      </c>
      <c r="C7" s="15" t="s">
        <v>349</v>
      </c>
      <c r="D7" s="17">
        <v>13.2</v>
      </c>
      <c r="E7" s="15" t="s">
        <v>350</v>
      </c>
      <c r="F7" s="15">
        <v>69640</v>
      </c>
      <c r="G7" s="15">
        <v>69640</v>
      </c>
      <c r="H7" s="15" t="s">
        <v>41</v>
      </c>
      <c r="I7" s="15">
        <v>70</v>
      </c>
      <c r="J7" s="15" t="s">
        <v>85</v>
      </c>
      <c r="K7" s="19"/>
    </row>
    <row r="8" ht="14.25" spans="1:11">
      <c r="A8" s="15">
        <v>4</v>
      </c>
      <c r="B8" s="16" t="s">
        <v>353</v>
      </c>
      <c r="C8" s="15" t="s">
        <v>349</v>
      </c>
      <c r="D8" s="17">
        <v>26.4</v>
      </c>
      <c r="E8" s="15" t="s">
        <v>350</v>
      </c>
      <c r="F8" s="15">
        <v>101240</v>
      </c>
      <c r="G8" s="15">
        <v>101240</v>
      </c>
      <c r="H8" s="15" t="s">
        <v>41</v>
      </c>
      <c r="I8" s="15">
        <v>70</v>
      </c>
      <c r="J8" s="15" t="s">
        <v>85</v>
      </c>
      <c r="K8" s="19"/>
    </row>
    <row r="9" ht="14.25" spans="1:11">
      <c r="A9" s="15">
        <v>5</v>
      </c>
      <c r="B9" s="16" t="s">
        <v>354</v>
      </c>
      <c r="C9" s="15" t="s">
        <v>349</v>
      </c>
      <c r="D9" s="17">
        <v>13.2</v>
      </c>
      <c r="E9" s="15" t="s">
        <v>350</v>
      </c>
      <c r="F9" s="15">
        <v>72840</v>
      </c>
      <c r="G9" s="15">
        <v>72840</v>
      </c>
      <c r="H9" s="15" t="s">
        <v>41</v>
      </c>
      <c r="I9" s="15">
        <v>70</v>
      </c>
      <c r="J9" s="15" t="s">
        <v>85</v>
      </c>
      <c r="K9" s="19"/>
    </row>
    <row r="10" ht="14.25" spans="1:11">
      <c r="A10" s="15">
        <v>6</v>
      </c>
      <c r="B10" s="16" t="s">
        <v>355</v>
      </c>
      <c r="C10" s="15" t="s">
        <v>349</v>
      </c>
      <c r="D10" s="17">
        <v>26.4</v>
      </c>
      <c r="E10" s="15" t="s">
        <v>350</v>
      </c>
      <c r="F10" s="15">
        <v>105640</v>
      </c>
      <c r="G10" s="15">
        <v>105640</v>
      </c>
      <c r="H10" s="15" t="s">
        <v>41</v>
      </c>
      <c r="I10" s="15">
        <v>70</v>
      </c>
      <c r="J10" s="15" t="s">
        <v>85</v>
      </c>
      <c r="K10" s="19"/>
    </row>
    <row r="11" ht="14.25" spans="1:11">
      <c r="A11" s="15">
        <v>7</v>
      </c>
      <c r="B11" s="16" t="s">
        <v>356</v>
      </c>
      <c r="C11" s="15" t="s">
        <v>349</v>
      </c>
      <c r="D11" s="17">
        <v>26.4</v>
      </c>
      <c r="E11" s="15" t="s">
        <v>350</v>
      </c>
      <c r="F11" s="15">
        <v>102040</v>
      </c>
      <c r="G11" s="15">
        <v>102040</v>
      </c>
      <c r="H11" s="15" t="s">
        <v>41</v>
      </c>
      <c r="I11" s="15">
        <v>70</v>
      </c>
      <c r="J11" s="15" t="s">
        <v>85</v>
      </c>
      <c r="K11" s="19"/>
    </row>
    <row r="12" ht="14.25" spans="1:11">
      <c r="A12" s="15">
        <v>8</v>
      </c>
      <c r="B12" s="16" t="s">
        <v>357</v>
      </c>
      <c r="C12" s="15" t="s">
        <v>349</v>
      </c>
      <c r="D12" s="17">
        <v>26.4</v>
      </c>
      <c r="E12" s="15" t="s">
        <v>350</v>
      </c>
      <c r="F12" s="15">
        <v>90043</v>
      </c>
      <c r="G12" s="15">
        <v>90043</v>
      </c>
      <c r="H12" s="15" t="s">
        <v>41</v>
      </c>
      <c r="I12" s="15">
        <v>70</v>
      </c>
      <c r="J12" s="15" t="s">
        <v>85</v>
      </c>
      <c r="K12" s="19"/>
    </row>
    <row r="13" ht="14.25" spans="1:11">
      <c r="A13" s="15">
        <v>9</v>
      </c>
      <c r="B13" s="16" t="s">
        <v>358</v>
      </c>
      <c r="C13" s="15" t="s">
        <v>349</v>
      </c>
      <c r="D13" s="17">
        <v>26.4</v>
      </c>
      <c r="E13" s="15" t="s">
        <v>350</v>
      </c>
      <c r="F13" s="15">
        <v>102040</v>
      </c>
      <c r="G13" s="15">
        <v>102040</v>
      </c>
      <c r="H13" s="15" t="s">
        <v>41</v>
      </c>
      <c r="I13" s="15">
        <v>70</v>
      </c>
      <c r="J13" s="15" t="s">
        <v>85</v>
      </c>
      <c r="K13" s="19"/>
    </row>
    <row r="14" ht="14.25" spans="1:11">
      <c r="A14" s="15">
        <v>10</v>
      </c>
      <c r="B14" s="16" t="s">
        <v>359</v>
      </c>
      <c r="C14" s="15" t="s">
        <v>349</v>
      </c>
      <c r="D14" s="17">
        <v>26.4</v>
      </c>
      <c r="E14" s="15" t="s">
        <v>350</v>
      </c>
      <c r="F14" s="15">
        <v>102040</v>
      </c>
      <c r="G14" s="15">
        <v>102040</v>
      </c>
      <c r="H14" s="15" t="s">
        <v>41</v>
      </c>
      <c r="I14" s="15">
        <v>70</v>
      </c>
      <c r="J14" s="15" t="s">
        <v>85</v>
      </c>
      <c r="K14" s="19"/>
    </row>
    <row r="15" ht="14.25" spans="1:11">
      <c r="A15" s="15">
        <v>11</v>
      </c>
      <c r="B15" s="16" t="s">
        <v>360</v>
      </c>
      <c r="C15" s="15" t="s">
        <v>349</v>
      </c>
      <c r="D15" s="17">
        <v>26.4</v>
      </c>
      <c r="E15" s="15" t="s">
        <v>350</v>
      </c>
      <c r="F15" s="15">
        <v>102040</v>
      </c>
      <c r="G15" s="15">
        <v>102040</v>
      </c>
      <c r="H15" s="15" t="s">
        <v>41</v>
      </c>
      <c r="I15" s="15">
        <v>70</v>
      </c>
      <c r="J15" s="15" t="s">
        <v>85</v>
      </c>
      <c r="K15" s="19"/>
    </row>
    <row r="16" ht="14.25" spans="1:11">
      <c r="A16" s="15">
        <v>12</v>
      </c>
      <c r="B16" s="16" t="s">
        <v>361</v>
      </c>
      <c r="C16" s="15" t="s">
        <v>349</v>
      </c>
      <c r="D16" s="17">
        <v>26.4</v>
      </c>
      <c r="E16" s="15" t="s">
        <v>350</v>
      </c>
      <c r="F16" s="15">
        <v>106040</v>
      </c>
      <c r="G16" s="15">
        <v>106040</v>
      </c>
      <c r="H16" s="15" t="s">
        <v>41</v>
      </c>
      <c r="I16" s="15">
        <v>70</v>
      </c>
      <c r="J16" s="15" t="s">
        <v>85</v>
      </c>
      <c r="K16" s="19"/>
    </row>
    <row r="17" ht="14.25" spans="1:11">
      <c r="A17" s="15">
        <v>13</v>
      </c>
      <c r="B17" s="16" t="s">
        <v>362</v>
      </c>
      <c r="C17" s="15" t="s">
        <v>349</v>
      </c>
      <c r="D17" s="17">
        <v>26.4</v>
      </c>
      <c r="E17" s="15" t="s">
        <v>350</v>
      </c>
      <c r="F17" s="15">
        <v>102040</v>
      </c>
      <c r="G17" s="15">
        <v>102040</v>
      </c>
      <c r="H17" s="15" t="s">
        <v>41</v>
      </c>
      <c r="I17" s="15">
        <v>70</v>
      </c>
      <c r="J17" s="15" t="s">
        <v>85</v>
      </c>
      <c r="K17" s="19"/>
    </row>
    <row r="18" ht="14.25" spans="1:11">
      <c r="A18" s="15">
        <v>14</v>
      </c>
      <c r="B18" s="16" t="s">
        <v>363</v>
      </c>
      <c r="C18" s="15" t="s">
        <v>349</v>
      </c>
      <c r="D18" s="17">
        <v>13.2</v>
      </c>
      <c r="E18" s="15" t="s">
        <v>350</v>
      </c>
      <c r="F18" s="15">
        <v>74040</v>
      </c>
      <c r="G18" s="15">
        <v>74040</v>
      </c>
      <c r="H18" s="15" t="s">
        <v>41</v>
      </c>
      <c r="I18" s="15">
        <v>70</v>
      </c>
      <c r="J18" s="15" t="s">
        <v>85</v>
      </c>
      <c r="K18" s="19"/>
    </row>
    <row r="19" ht="14.25" spans="1:11">
      <c r="A19" s="15">
        <v>15</v>
      </c>
      <c r="B19" s="16" t="s">
        <v>364</v>
      </c>
      <c r="C19" s="15" t="s">
        <v>349</v>
      </c>
      <c r="D19" s="17">
        <v>13.2</v>
      </c>
      <c r="E19" s="15" t="s">
        <v>350</v>
      </c>
      <c r="F19" s="15">
        <v>73640</v>
      </c>
      <c r="G19" s="15">
        <v>73640</v>
      </c>
      <c r="H19" s="15" t="s">
        <v>41</v>
      </c>
      <c r="I19" s="15">
        <v>70</v>
      </c>
      <c r="J19" s="15" t="s">
        <v>85</v>
      </c>
      <c r="K19" s="19"/>
    </row>
    <row r="20" ht="14.25" spans="1:11">
      <c r="A20" s="15">
        <v>16</v>
      </c>
      <c r="B20" s="16" t="s">
        <v>365</v>
      </c>
      <c r="C20" s="15" t="s">
        <v>349</v>
      </c>
      <c r="D20" s="17">
        <v>13.2</v>
      </c>
      <c r="E20" s="15" t="s">
        <v>350</v>
      </c>
      <c r="F20" s="15">
        <v>74040</v>
      </c>
      <c r="G20" s="15">
        <v>74040</v>
      </c>
      <c r="H20" s="15" t="s">
        <v>41</v>
      </c>
      <c r="I20" s="15">
        <v>70</v>
      </c>
      <c r="J20" s="15" t="s">
        <v>85</v>
      </c>
      <c r="K20" s="19"/>
    </row>
    <row r="21" ht="14.25" spans="1:11">
      <c r="A21" s="15">
        <v>17</v>
      </c>
      <c r="B21" s="16" t="s">
        <v>366</v>
      </c>
      <c r="C21" s="15" t="s">
        <v>349</v>
      </c>
      <c r="D21" s="17">
        <v>13.2</v>
      </c>
      <c r="E21" s="15" t="s">
        <v>350</v>
      </c>
      <c r="F21" s="15">
        <v>73640</v>
      </c>
      <c r="G21" s="15">
        <v>73640</v>
      </c>
      <c r="H21" s="15" t="s">
        <v>41</v>
      </c>
      <c r="I21" s="15">
        <v>70</v>
      </c>
      <c r="J21" s="15" t="s">
        <v>85</v>
      </c>
      <c r="K21" s="19"/>
    </row>
    <row r="22" ht="14.25" spans="1:11">
      <c r="A22" s="15">
        <v>18</v>
      </c>
      <c r="B22" s="16" t="s">
        <v>367</v>
      </c>
      <c r="C22" s="15" t="s">
        <v>349</v>
      </c>
      <c r="D22" s="17">
        <v>13.2</v>
      </c>
      <c r="E22" s="15" t="s">
        <v>350</v>
      </c>
      <c r="F22" s="15">
        <v>73640</v>
      </c>
      <c r="G22" s="15">
        <v>73640</v>
      </c>
      <c r="H22" s="15" t="s">
        <v>41</v>
      </c>
      <c r="I22" s="15">
        <v>70</v>
      </c>
      <c r="J22" s="15" t="s">
        <v>85</v>
      </c>
      <c r="K22" s="19"/>
    </row>
    <row r="23" ht="14.25" spans="1:11">
      <c r="A23" s="15">
        <v>19</v>
      </c>
      <c r="B23" s="16" t="s">
        <v>368</v>
      </c>
      <c r="C23" s="15" t="s">
        <v>349</v>
      </c>
      <c r="D23" s="17">
        <v>13.2</v>
      </c>
      <c r="E23" s="15" t="s">
        <v>350</v>
      </c>
      <c r="F23" s="15">
        <v>74040</v>
      </c>
      <c r="G23" s="15">
        <v>74040</v>
      </c>
      <c r="H23" s="15" t="s">
        <v>41</v>
      </c>
      <c r="I23" s="15">
        <v>70</v>
      </c>
      <c r="J23" s="15" t="s">
        <v>85</v>
      </c>
      <c r="K23" s="19"/>
    </row>
    <row r="24" ht="14.25" spans="1:11">
      <c r="A24" s="15">
        <v>20</v>
      </c>
      <c r="B24" s="16" t="s">
        <v>369</v>
      </c>
      <c r="C24" s="15" t="s">
        <v>349</v>
      </c>
      <c r="D24" s="17">
        <v>13.2</v>
      </c>
      <c r="E24" s="15" t="s">
        <v>350</v>
      </c>
      <c r="F24" s="15">
        <v>73640</v>
      </c>
      <c r="G24" s="15">
        <v>73640</v>
      </c>
      <c r="H24" s="15" t="s">
        <v>41</v>
      </c>
      <c r="I24" s="15">
        <v>70</v>
      </c>
      <c r="J24" s="15" t="s">
        <v>85</v>
      </c>
      <c r="K24" s="19"/>
    </row>
    <row r="25" ht="14.25" spans="1:11">
      <c r="A25" s="15">
        <v>21</v>
      </c>
      <c r="B25" s="16" t="s">
        <v>370</v>
      </c>
      <c r="C25" s="15" t="s">
        <v>349</v>
      </c>
      <c r="D25" s="17">
        <v>13.2</v>
      </c>
      <c r="E25" s="15" t="s">
        <v>350</v>
      </c>
      <c r="F25" s="15">
        <v>74040</v>
      </c>
      <c r="G25" s="15">
        <v>74040</v>
      </c>
      <c r="H25" s="15" t="s">
        <v>41</v>
      </c>
      <c r="I25" s="15">
        <v>70</v>
      </c>
      <c r="J25" s="15" t="s">
        <v>85</v>
      </c>
      <c r="K25" s="19"/>
    </row>
    <row r="26" ht="14.25" spans="1:11">
      <c r="A26" s="15">
        <v>22</v>
      </c>
      <c r="B26" s="16" t="s">
        <v>371</v>
      </c>
      <c r="C26" s="15" t="s">
        <v>349</v>
      </c>
      <c r="D26" s="17">
        <v>13.2</v>
      </c>
      <c r="E26" s="15" t="s">
        <v>350</v>
      </c>
      <c r="F26" s="15">
        <v>74040</v>
      </c>
      <c r="G26" s="15">
        <v>74040</v>
      </c>
      <c r="H26" s="15" t="s">
        <v>41</v>
      </c>
      <c r="I26" s="15">
        <v>70</v>
      </c>
      <c r="J26" s="15" t="s">
        <v>85</v>
      </c>
      <c r="K26" s="19"/>
    </row>
    <row r="27" ht="14.25" spans="1:11">
      <c r="A27" s="15">
        <v>23</v>
      </c>
      <c r="B27" s="16" t="s">
        <v>372</v>
      </c>
      <c r="C27" s="15" t="s">
        <v>349</v>
      </c>
      <c r="D27" s="17">
        <v>13.2</v>
      </c>
      <c r="E27" s="15" t="s">
        <v>350</v>
      </c>
      <c r="F27" s="15">
        <v>74040</v>
      </c>
      <c r="G27" s="15">
        <v>74040</v>
      </c>
      <c r="H27" s="15" t="s">
        <v>41</v>
      </c>
      <c r="I27" s="15">
        <v>70</v>
      </c>
      <c r="J27" s="15" t="s">
        <v>85</v>
      </c>
      <c r="K27" s="19"/>
    </row>
    <row r="28" ht="14.25" spans="1:11">
      <c r="A28" s="15">
        <v>24</v>
      </c>
      <c r="B28" s="16" t="s">
        <v>373</v>
      </c>
      <c r="C28" s="15" t="s">
        <v>349</v>
      </c>
      <c r="D28" s="17">
        <v>13.2</v>
      </c>
      <c r="E28" s="15" t="s">
        <v>350</v>
      </c>
      <c r="F28" s="15">
        <v>74040</v>
      </c>
      <c r="G28" s="15">
        <v>74040</v>
      </c>
      <c r="H28" s="15" t="s">
        <v>41</v>
      </c>
      <c r="I28" s="15">
        <v>70</v>
      </c>
      <c r="J28" s="15" t="s">
        <v>85</v>
      </c>
      <c r="K28" s="19"/>
    </row>
    <row r="29" ht="14.25" spans="1:11">
      <c r="A29" s="15">
        <v>25</v>
      </c>
      <c r="B29" s="16" t="s">
        <v>374</v>
      </c>
      <c r="C29" s="15" t="s">
        <v>349</v>
      </c>
      <c r="D29" s="17">
        <v>13.2</v>
      </c>
      <c r="E29" s="15" t="s">
        <v>350</v>
      </c>
      <c r="F29" s="15">
        <v>73640</v>
      </c>
      <c r="G29" s="15">
        <v>73640</v>
      </c>
      <c r="H29" s="15" t="s">
        <v>41</v>
      </c>
      <c r="I29" s="15">
        <v>70</v>
      </c>
      <c r="J29" s="15" t="s">
        <v>85</v>
      </c>
      <c r="K29" s="19"/>
    </row>
    <row r="30" ht="14.25" spans="1:11">
      <c r="A30" s="15">
        <v>26</v>
      </c>
      <c r="B30" s="16" t="s">
        <v>375</v>
      </c>
      <c r="C30" s="15" t="s">
        <v>349</v>
      </c>
      <c r="D30" s="17">
        <v>26.4</v>
      </c>
      <c r="E30" s="15" t="s">
        <v>350</v>
      </c>
      <c r="F30" s="15">
        <v>107543</v>
      </c>
      <c r="G30" s="15">
        <v>107543</v>
      </c>
      <c r="H30" s="15" t="s">
        <v>41</v>
      </c>
      <c r="I30" s="15">
        <v>70</v>
      </c>
      <c r="J30" s="15" t="s">
        <v>85</v>
      </c>
      <c r="K30" s="19"/>
    </row>
    <row r="31" ht="14.25" spans="1:11">
      <c r="A31" s="15">
        <v>27</v>
      </c>
      <c r="B31" s="16" t="s">
        <v>376</v>
      </c>
      <c r="C31" s="15" t="s">
        <v>349</v>
      </c>
      <c r="D31" s="17">
        <v>26.4</v>
      </c>
      <c r="E31" s="15" t="s">
        <v>350</v>
      </c>
      <c r="F31" s="15">
        <v>107543</v>
      </c>
      <c r="G31" s="15">
        <v>107543</v>
      </c>
      <c r="H31" s="15" t="s">
        <v>41</v>
      </c>
      <c r="I31" s="15">
        <v>70</v>
      </c>
      <c r="J31" s="15" t="s">
        <v>85</v>
      </c>
      <c r="K31" s="19"/>
    </row>
    <row r="32" ht="14.25" spans="1:11">
      <c r="A32" s="15">
        <v>28</v>
      </c>
      <c r="B32" s="16" t="s">
        <v>377</v>
      </c>
      <c r="C32" s="15" t="s">
        <v>349</v>
      </c>
      <c r="D32" s="17">
        <v>26.4</v>
      </c>
      <c r="E32" s="15" t="s">
        <v>350</v>
      </c>
      <c r="F32" s="15">
        <v>103000</v>
      </c>
      <c r="G32" s="15">
        <v>103000</v>
      </c>
      <c r="H32" s="15" t="s">
        <v>41</v>
      </c>
      <c r="I32" s="15">
        <v>70</v>
      </c>
      <c r="J32" s="15" t="s">
        <v>85</v>
      </c>
      <c r="K32" s="19"/>
    </row>
    <row r="33" ht="14.25" spans="1:11">
      <c r="A33" s="15">
        <v>29</v>
      </c>
      <c r="B33" s="16" t="s">
        <v>378</v>
      </c>
      <c r="C33" s="15" t="s">
        <v>349</v>
      </c>
      <c r="D33" s="17">
        <v>26.4</v>
      </c>
      <c r="E33" s="15" t="s">
        <v>350</v>
      </c>
      <c r="F33" s="15">
        <v>105043</v>
      </c>
      <c r="G33" s="15">
        <v>105043</v>
      </c>
      <c r="H33" s="15" t="s">
        <v>41</v>
      </c>
      <c r="I33" s="15">
        <v>70</v>
      </c>
      <c r="J33" s="15" t="s">
        <v>85</v>
      </c>
      <c r="K33" s="19"/>
    </row>
    <row r="34" ht="14.25" spans="1:11">
      <c r="A34" s="15">
        <v>30</v>
      </c>
      <c r="B34" s="16" t="s">
        <v>379</v>
      </c>
      <c r="C34" s="15" t="s">
        <v>349</v>
      </c>
      <c r="D34" s="17">
        <v>13.2</v>
      </c>
      <c r="E34" s="15" t="s">
        <v>350</v>
      </c>
      <c r="F34" s="15">
        <v>98793</v>
      </c>
      <c r="G34" s="15">
        <v>98793</v>
      </c>
      <c r="H34" s="15" t="s">
        <v>41</v>
      </c>
      <c r="I34" s="15">
        <v>70</v>
      </c>
      <c r="J34" s="15" t="s">
        <v>85</v>
      </c>
      <c r="K34" s="19"/>
    </row>
    <row r="35" ht="14.25" spans="1:11">
      <c r="A35" s="15">
        <v>31</v>
      </c>
      <c r="B35" s="16" t="s">
        <v>380</v>
      </c>
      <c r="C35" s="15" t="s">
        <v>349</v>
      </c>
      <c r="D35" s="17">
        <v>26.4</v>
      </c>
      <c r="E35" s="15" t="s">
        <v>350</v>
      </c>
      <c r="F35" s="15">
        <v>107543</v>
      </c>
      <c r="G35" s="15">
        <v>107543</v>
      </c>
      <c r="H35" s="15" t="s">
        <v>41</v>
      </c>
      <c r="I35" s="15">
        <v>70</v>
      </c>
      <c r="J35" s="15" t="s">
        <v>85</v>
      </c>
      <c r="K35" s="19"/>
    </row>
    <row r="36" ht="14.25" spans="1:11">
      <c r="A36" s="15">
        <v>32</v>
      </c>
      <c r="B36" s="16" t="s">
        <v>381</v>
      </c>
      <c r="C36" s="15" t="s">
        <v>349</v>
      </c>
      <c r="D36" s="17">
        <v>26.4</v>
      </c>
      <c r="E36" s="15" t="s">
        <v>350</v>
      </c>
      <c r="F36" s="15">
        <v>101640</v>
      </c>
      <c r="G36" s="15">
        <v>101640</v>
      </c>
      <c r="H36" s="15" t="s">
        <v>41</v>
      </c>
      <c r="I36" s="15">
        <v>70</v>
      </c>
      <c r="J36" s="15" t="s">
        <v>85</v>
      </c>
      <c r="K36" s="19"/>
    </row>
    <row r="37" ht="14.25" spans="1:11">
      <c r="A37" s="15">
        <v>33</v>
      </c>
      <c r="B37" s="16" t="s">
        <v>382</v>
      </c>
      <c r="C37" s="15" t="s">
        <v>349</v>
      </c>
      <c r="D37" s="17">
        <v>26.4</v>
      </c>
      <c r="E37" s="15" t="s">
        <v>350</v>
      </c>
      <c r="F37" s="15">
        <v>103800</v>
      </c>
      <c r="G37" s="15">
        <v>103800</v>
      </c>
      <c r="H37" s="15" t="s">
        <v>41</v>
      </c>
      <c r="I37" s="15">
        <v>70</v>
      </c>
      <c r="J37" s="15" t="s">
        <v>85</v>
      </c>
      <c r="K37" s="19"/>
    </row>
    <row r="38" ht="14.25" spans="1:11">
      <c r="A38" s="15">
        <v>34</v>
      </c>
      <c r="B38" s="16" t="s">
        <v>383</v>
      </c>
      <c r="C38" s="15" t="s">
        <v>349</v>
      </c>
      <c r="D38" s="17">
        <v>26.4</v>
      </c>
      <c r="E38" s="15" t="s">
        <v>350</v>
      </c>
      <c r="F38" s="15">
        <v>103800</v>
      </c>
      <c r="G38" s="15">
        <v>103800</v>
      </c>
      <c r="H38" s="15" t="s">
        <v>41</v>
      </c>
      <c r="I38" s="15">
        <v>70</v>
      </c>
      <c r="J38" s="15" t="s">
        <v>85</v>
      </c>
      <c r="K38" s="19"/>
    </row>
    <row r="39" ht="14.25" spans="1:11">
      <c r="A39" s="15">
        <v>35</v>
      </c>
      <c r="B39" s="16" t="s">
        <v>384</v>
      </c>
      <c r="C39" s="15" t="s">
        <v>349</v>
      </c>
      <c r="D39" s="17">
        <v>26.4</v>
      </c>
      <c r="E39" s="15" t="s">
        <v>350</v>
      </c>
      <c r="F39" s="15">
        <v>108440</v>
      </c>
      <c r="G39" s="15">
        <v>108440</v>
      </c>
      <c r="H39" s="15" t="s">
        <v>41</v>
      </c>
      <c r="I39" s="15">
        <v>70</v>
      </c>
      <c r="J39" s="15" t="s">
        <v>85</v>
      </c>
      <c r="K39" s="19"/>
    </row>
    <row r="40" ht="14.25" spans="1:11">
      <c r="A40" s="15">
        <v>36</v>
      </c>
      <c r="B40" s="16" t="s">
        <v>385</v>
      </c>
      <c r="C40" s="15" t="s">
        <v>349</v>
      </c>
      <c r="D40" s="17">
        <v>26.4</v>
      </c>
      <c r="E40" s="15" t="s">
        <v>350</v>
      </c>
      <c r="F40" s="15">
        <v>101240</v>
      </c>
      <c r="G40" s="15">
        <v>101240</v>
      </c>
      <c r="H40" s="15" t="s">
        <v>41</v>
      </c>
      <c r="I40" s="15">
        <v>70</v>
      </c>
      <c r="J40" s="15" t="s">
        <v>85</v>
      </c>
      <c r="K40" s="19"/>
    </row>
    <row r="41" ht="14.25" spans="1:11">
      <c r="A41" s="15">
        <v>37</v>
      </c>
      <c r="B41" s="16" t="s">
        <v>386</v>
      </c>
      <c r="C41" s="15" t="s">
        <v>349</v>
      </c>
      <c r="D41" s="17">
        <v>26.4</v>
      </c>
      <c r="E41" s="15" t="s">
        <v>350</v>
      </c>
      <c r="F41" s="15">
        <v>103800</v>
      </c>
      <c r="G41" s="15">
        <v>103800</v>
      </c>
      <c r="H41" s="15" t="s">
        <v>41</v>
      </c>
      <c r="I41" s="15">
        <v>70</v>
      </c>
      <c r="J41" s="15" t="s">
        <v>85</v>
      </c>
      <c r="K41" s="19"/>
    </row>
    <row r="42" ht="14.25" spans="1:11">
      <c r="A42" s="15">
        <v>38</v>
      </c>
      <c r="B42" s="16" t="s">
        <v>387</v>
      </c>
      <c r="C42" s="15" t="s">
        <v>349</v>
      </c>
      <c r="D42" s="17">
        <v>13.2</v>
      </c>
      <c r="E42" s="15" t="s">
        <v>350</v>
      </c>
      <c r="F42" s="15">
        <v>74040</v>
      </c>
      <c r="G42" s="15">
        <v>74040</v>
      </c>
      <c r="H42" s="15" t="s">
        <v>41</v>
      </c>
      <c r="I42" s="15">
        <v>70</v>
      </c>
      <c r="J42" s="15" t="s">
        <v>85</v>
      </c>
      <c r="K42" s="19"/>
    </row>
    <row r="43" ht="14.25" spans="1:11">
      <c r="A43" s="15">
        <v>39</v>
      </c>
      <c r="B43" s="16" t="s">
        <v>388</v>
      </c>
      <c r="C43" s="15" t="s">
        <v>349</v>
      </c>
      <c r="D43" s="17">
        <v>13.2</v>
      </c>
      <c r="E43" s="15" t="s">
        <v>350</v>
      </c>
      <c r="F43" s="15">
        <v>74040</v>
      </c>
      <c r="G43" s="15">
        <v>74040</v>
      </c>
      <c r="H43" s="15" t="s">
        <v>41</v>
      </c>
      <c r="I43" s="15">
        <v>70</v>
      </c>
      <c r="J43" s="15" t="s">
        <v>85</v>
      </c>
      <c r="K43" s="19"/>
    </row>
    <row r="44" ht="14.25" spans="1:11">
      <c r="A44" s="15">
        <v>40</v>
      </c>
      <c r="B44" s="16" t="s">
        <v>389</v>
      </c>
      <c r="C44" s="15" t="s">
        <v>349</v>
      </c>
      <c r="D44" s="17">
        <v>26.4</v>
      </c>
      <c r="E44" s="15" t="s">
        <v>350</v>
      </c>
      <c r="F44" s="15">
        <v>102040</v>
      </c>
      <c r="G44" s="15">
        <v>102040</v>
      </c>
      <c r="H44" s="15" t="s">
        <v>41</v>
      </c>
      <c r="I44" s="15">
        <v>70</v>
      </c>
      <c r="J44" s="15" t="s">
        <v>85</v>
      </c>
      <c r="K44" s="19"/>
    </row>
    <row r="45" ht="14.25" spans="1:11">
      <c r="A45" s="15">
        <v>41</v>
      </c>
      <c r="B45" s="16" t="s">
        <v>390</v>
      </c>
      <c r="C45" s="15" t="s">
        <v>349</v>
      </c>
      <c r="D45" s="17">
        <v>26.4</v>
      </c>
      <c r="E45" s="15" t="s">
        <v>350</v>
      </c>
      <c r="F45" s="15">
        <v>106040</v>
      </c>
      <c r="G45" s="15">
        <v>106040</v>
      </c>
      <c r="H45" s="15" t="s">
        <v>41</v>
      </c>
      <c r="I45" s="15">
        <v>70</v>
      </c>
      <c r="J45" s="15" t="s">
        <v>85</v>
      </c>
      <c r="K45" s="19"/>
    </row>
    <row r="46" ht="14.25" spans="1:11">
      <c r="A46" s="15">
        <v>42</v>
      </c>
      <c r="B46" s="16" t="s">
        <v>391</v>
      </c>
      <c r="C46" s="15" t="s">
        <v>349</v>
      </c>
      <c r="D46" s="17">
        <v>13.2</v>
      </c>
      <c r="E46" s="15" t="s">
        <v>350</v>
      </c>
      <c r="F46" s="15">
        <v>69480</v>
      </c>
      <c r="G46" s="15">
        <v>69480</v>
      </c>
      <c r="H46" s="15" t="s">
        <v>41</v>
      </c>
      <c r="I46" s="15">
        <v>70</v>
      </c>
      <c r="J46" s="15" t="s">
        <v>85</v>
      </c>
      <c r="K46" s="19"/>
    </row>
    <row r="47" ht="14.25" spans="1:11">
      <c r="A47" s="15">
        <v>43</v>
      </c>
      <c r="B47" s="16" t="s">
        <v>392</v>
      </c>
      <c r="C47" s="15" t="s">
        <v>349</v>
      </c>
      <c r="D47" s="17">
        <v>26.4</v>
      </c>
      <c r="E47" s="15" t="s">
        <v>350</v>
      </c>
      <c r="F47" s="15">
        <v>104120</v>
      </c>
      <c r="G47" s="15">
        <v>104120</v>
      </c>
      <c r="H47" s="15" t="s">
        <v>41</v>
      </c>
      <c r="I47" s="15">
        <v>70</v>
      </c>
      <c r="J47" s="15" t="s">
        <v>85</v>
      </c>
      <c r="K47" s="19"/>
    </row>
    <row r="48" ht="14.25" spans="1:11">
      <c r="A48" s="15">
        <v>44</v>
      </c>
      <c r="B48" s="16" t="s">
        <v>393</v>
      </c>
      <c r="C48" s="15" t="s">
        <v>349</v>
      </c>
      <c r="D48" s="17">
        <v>26.4</v>
      </c>
      <c r="E48" s="15" t="s">
        <v>350</v>
      </c>
      <c r="F48" s="15">
        <v>105720</v>
      </c>
      <c r="G48" s="15">
        <v>105720</v>
      </c>
      <c r="H48" s="15" t="s">
        <v>41</v>
      </c>
      <c r="I48" s="15">
        <v>70</v>
      </c>
      <c r="J48" s="15" t="s">
        <v>85</v>
      </c>
      <c r="K48" s="19"/>
    </row>
    <row r="49" ht="14.25" spans="1:11">
      <c r="A49" s="15">
        <v>45</v>
      </c>
      <c r="B49" s="16" t="s">
        <v>394</v>
      </c>
      <c r="C49" s="15" t="s">
        <v>349</v>
      </c>
      <c r="D49" s="17">
        <v>26.4</v>
      </c>
      <c r="E49" s="15" t="s">
        <v>350</v>
      </c>
      <c r="F49" s="15">
        <v>106120</v>
      </c>
      <c r="G49" s="15">
        <v>106120</v>
      </c>
      <c r="H49" s="15" t="s">
        <v>41</v>
      </c>
      <c r="I49" s="15">
        <v>70</v>
      </c>
      <c r="J49" s="15" t="s">
        <v>85</v>
      </c>
      <c r="K49" s="19"/>
    </row>
    <row r="50" ht="14.25" spans="1:11">
      <c r="A50" s="15">
        <v>46</v>
      </c>
      <c r="B50" s="16" t="s">
        <v>395</v>
      </c>
      <c r="C50" s="15" t="s">
        <v>349</v>
      </c>
      <c r="D50" s="17">
        <v>26.4</v>
      </c>
      <c r="E50" s="15" t="s">
        <v>350</v>
      </c>
      <c r="F50" s="15">
        <v>101720</v>
      </c>
      <c r="G50" s="15">
        <v>101720</v>
      </c>
      <c r="H50" s="15" t="s">
        <v>41</v>
      </c>
      <c r="I50" s="15">
        <v>70</v>
      </c>
      <c r="J50" s="15" t="s">
        <v>85</v>
      </c>
      <c r="K50" s="19"/>
    </row>
    <row r="51" ht="14.25" spans="1:11">
      <c r="A51" s="15">
        <v>47</v>
      </c>
      <c r="B51" s="16" t="s">
        <v>396</v>
      </c>
      <c r="C51" s="15" t="s">
        <v>349</v>
      </c>
      <c r="D51" s="17">
        <v>26.4</v>
      </c>
      <c r="E51" s="15" t="s">
        <v>350</v>
      </c>
      <c r="F51" s="15">
        <v>101480</v>
      </c>
      <c r="G51" s="15">
        <v>101480</v>
      </c>
      <c r="H51" s="15" t="s">
        <v>41</v>
      </c>
      <c r="I51" s="15">
        <v>70</v>
      </c>
      <c r="J51" s="15" t="s">
        <v>85</v>
      </c>
      <c r="K51" s="19"/>
    </row>
    <row r="52" ht="14.25" spans="1:11">
      <c r="A52" s="15">
        <v>48</v>
      </c>
      <c r="B52" s="16" t="s">
        <v>397</v>
      </c>
      <c r="C52" s="15" t="s">
        <v>349</v>
      </c>
      <c r="D52" s="17">
        <v>13.2</v>
      </c>
      <c r="E52" s="15" t="s">
        <v>350</v>
      </c>
      <c r="F52" s="15">
        <v>70120</v>
      </c>
      <c r="G52" s="15">
        <v>70120</v>
      </c>
      <c r="H52" s="15" t="s">
        <v>41</v>
      </c>
      <c r="I52" s="15">
        <v>70</v>
      </c>
      <c r="J52" s="15" t="s">
        <v>85</v>
      </c>
      <c r="K52" s="19"/>
    </row>
    <row r="53" ht="14.25" spans="1:11">
      <c r="A53" s="15">
        <v>49</v>
      </c>
      <c r="B53" s="16" t="s">
        <v>398</v>
      </c>
      <c r="C53" s="15" t="s">
        <v>349</v>
      </c>
      <c r="D53" s="17">
        <v>13.2</v>
      </c>
      <c r="E53" s="15" t="s">
        <v>350</v>
      </c>
      <c r="F53" s="15">
        <v>73720</v>
      </c>
      <c r="G53" s="15">
        <v>73720</v>
      </c>
      <c r="H53" s="15" t="s">
        <v>41</v>
      </c>
      <c r="I53" s="15">
        <v>70</v>
      </c>
      <c r="J53" s="15" t="s">
        <v>85</v>
      </c>
      <c r="K53" s="19"/>
    </row>
    <row r="54" ht="14.25" spans="1:11">
      <c r="A54" s="15">
        <v>50</v>
      </c>
      <c r="B54" s="16" t="s">
        <v>399</v>
      </c>
      <c r="C54" s="15" t="s">
        <v>349</v>
      </c>
      <c r="D54" s="17">
        <v>13.2</v>
      </c>
      <c r="E54" s="15" t="s">
        <v>350</v>
      </c>
      <c r="F54" s="15">
        <v>70120</v>
      </c>
      <c r="G54" s="15">
        <v>70120</v>
      </c>
      <c r="H54" s="15" t="s">
        <v>41</v>
      </c>
      <c r="I54" s="15">
        <v>70</v>
      </c>
      <c r="J54" s="15" t="s">
        <v>85</v>
      </c>
      <c r="K54" s="19"/>
    </row>
    <row r="55" ht="14.25" spans="1:11">
      <c r="A55" s="15">
        <v>51</v>
      </c>
      <c r="B55" s="16" t="s">
        <v>400</v>
      </c>
      <c r="C55" s="15" t="s">
        <v>349</v>
      </c>
      <c r="D55" s="17">
        <v>13.2</v>
      </c>
      <c r="E55" s="15" t="s">
        <v>350</v>
      </c>
      <c r="F55" s="15">
        <v>70120</v>
      </c>
      <c r="G55" s="15">
        <v>70120</v>
      </c>
      <c r="H55" s="15" t="s">
        <v>41</v>
      </c>
      <c r="I55" s="15">
        <v>70</v>
      </c>
      <c r="J55" s="15" t="s">
        <v>85</v>
      </c>
      <c r="K55" s="19"/>
    </row>
    <row r="56" ht="14.25" spans="1:11">
      <c r="A56" s="15">
        <v>52</v>
      </c>
      <c r="B56" s="16" t="s">
        <v>401</v>
      </c>
      <c r="C56" s="15" t="s">
        <v>349</v>
      </c>
      <c r="D56" s="17">
        <v>13.2</v>
      </c>
      <c r="E56" s="15" t="s">
        <v>350</v>
      </c>
      <c r="F56" s="15">
        <v>73720</v>
      </c>
      <c r="G56" s="15">
        <v>73720</v>
      </c>
      <c r="H56" s="15" t="s">
        <v>41</v>
      </c>
      <c r="I56" s="15">
        <v>70</v>
      </c>
      <c r="J56" s="15" t="s">
        <v>85</v>
      </c>
      <c r="K56" s="19"/>
    </row>
    <row r="57" ht="14.25" spans="1:11">
      <c r="A57" s="15">
        <v>53</v>
      </c>
      <c r="B57" s="16" t="s">
        <v>402</v>
      </c>
      <c r="C57" s="15" t="s">
        <v>349</v>
      </c>
      <c r="D57" s="17">
        <v>13.2</v>
      </c>
      <c r="E57" s="15" t="s">
        <v>350</v>
      </c>
      <c r="F57" s="15">
        <v>73720</v>
      </c>
      <c r="G57" s="15">
        <v>73720</v>
      </c>
      <c r="H57" s="15" t="s">
        <v>41</v>
      </c>
      <c r="I57" s="15">
        <v>70</v>
      </c>
      <c r="J57" s="15" t="s">
        <v>85</v>
      </c>
      <c r="K57" s="19"/>
    </row>
    <row r="58" ht="14.25" spans="1:11">
      <c r="A58" s="15">
        <v>54</v>
      </c>
      <c r="B58" s="16" t="s">
        <v>403</v>
      </c>
      <c r="C58" s="15" t="s">
        <v>349</v>
      </c>
      <c r="D58" s="17">
        <v>13.2</v>
      </c>
      <c r="E58" s="15" t="s">
        <v>350</v>
      </c>
      <c r="F58" s="15">
        <v>70120</v>
      </c>
      <c r="G58" s="15">
        <v>70120</v>
      </c>
      <c r="H58" s="15" t="s">
        <v>41</v>
      </c>
      <c r="I58" s="15">
        <v>70</v>
      </c>
      <c r="J58" s="15" t="s">
        <v>85</v>
      </c>
      <c r="K58" s="19"/>
    </row>
    <row r="59" ht="14.25" spans="1:11">
      <c r="A59" s="15">
        <v>55</v>
      </c>
      <c r="B59" s="16" t="s">
        <v>404</v>
      </c>
      <c r="C59" s="15" t="s">
        <v>349</v>
      </c>
      <c r="D59" s="17">
        <v>13.2</v>
      </c>
      <c r="E59" s="15" t="s">
        <v>350</v>
      </c>
      <c r="F59" s="15">
        <v>74120</v>
      </c>
      <c r="G59" s="15">
        <v>74120</v>
      </c>
      <c r="H59" s="15" t="s">
        <v>41</v>
      </c>
      <c r="I59" s="15">
        <v>70</v>
      </c>
      <c r="J59" s="15" t="s">
        <v>85</v>
      </c>
      <c r="K59" s="19"/>
    </row>
    <row r="60" ht="14.25" spans="1:11">
      <c r="A60" s="15">
        <v>56</v>
      </c>
      <c r="B60" s="16" t="s">
        <v>405</v>
      </c>
      <c r="C60" s="15" t="s">
        <v>349</v>
      </c>
      <c r="D60" s="17">
        <v>13.2</v>
      </c>
      <c r="E60" s="15" t="s">
        <v>350</v>
      </c>
      <c r="F60" s="15">
        <v>74120</v>
      </c>
      <c r="G60" s="15">
        <v>74120</v>
      </c>
      <c r="H60" s="15" t="s">
        <v>41</v>
      </c>
      <c r="I60" s="15">
        <v>70</v>
      </c>
      <c r="J60" s="15" t="s">
        <v>85</v>
      </c>
      <c r="K60" s="19"/>
    </row>
    <row r="61" ht="14.25" spans="1:11">
      <c r="A61" s="15">
        <v>57</v>
      </c>
      <c r="B61" s="16" t="s">
        <v>406</v>
      </c>
      <c r="C61" s="15" t="s">
        <v>349</v>
      </c>
      <c r="D61" s="17">
        <v>13.2</v>
      </c>
      <c r="E61" s="15" t="s">
        <v>350</v>
      </c>
      <c r="F61" s="15">
        <v>70120</v>
      </c>
      <c r="G61" s="15">
        <v>70120</v>
      </c>
      <c r="H61" s="15" t="s">
        <v>41</v>
      </c>
      <c r="I61" s="15">
        <v>70</v>
      </c>
      <c r="J61" s="15" t="s">
        <v>85</v>
      </c>
      <c r="K61" s="19"/>
    </row>
    <row r="62" ht="14.25" spans="1:11">
      <c r="A62" s="15">
        <v>58</v>
      </c>
      <c r="B62" s="16" t="s">
        <v>407</v>
      </c>
      <c r="C62" s="15" t="s">
        <v>349</v>
      </c>
      <c r="D62" s="17">
        <v>26.4</v>
      </c>
      <c r="E62" s="15" t="s">
        <v>350</v>
      </c>
      <c r="F62" s="15">
        <v>102120</v>
      </c>
      <c r="G62" s="15">
        <v>102120</v>
      </c>
      <c r="H62" s="15" t="s">
        <v>41</v>
      </c>
      <c r="I62" s="15">
        <v>70</v>
      </c>
      <c r="J62" s="15" t="s">
        <v>85</v>
      </c>
      <c r="K62" s="19"/>
    </row>
    <row r="63" ht="14.25" spans="1:11">
      <c r="A63" s="15">
        <v>59</v>
      </c>
      <c r="B63" s="16" t="s">
        <v>408</v>
      </c>
      <c r="C63" s="15" t="s">
        <v>349</v>
      </c>
      <c r="D63" s="17">
        <v>13.2</v>
      </c>
      <c r="E63" s="15" t="s">
        <v>350</v>
      </c>
      <c r="F63" s="15">
        <v>70120</v>
      </c>
      <c r="G63" s="15">
        <v>70120</v>
      </c>
      <c r="H63" s="15" t="s">
        <v>41</v>
      </c>
      <c r="I63" s="15">
        <v>70</v>
      </c>
      <c r="J63" s="15" t="s">
        <v>85</v>
      </c>
      <c r="K63" s="19"/>
    </row>
    <row r="64" ht="14.25" spans="1:11">
      <c r="A64" s="15">
        <v>60</v>
      </c>
      <c r="B64" s="16" t="s">
        <v>409</v>
      </c>
      <c r="C64" s="15" t="s">
        <v>349</v>
      </c>
      <c r="D64" s="17">
        <v>26.4</v>
      </c>
      <c r="E64" s="15" t="s">
        <v>350</v>
      </c>
      <c r="F64" s="15">
        <v>102120</v>
      </c>
      <c r="G64" s="15">
        <v>102120</v>
      </c>
      <c r="H64" s="15" t="s">
        <v>41</v>
      </c>
      <c r="I64" s="15">
        <v>70</v>
      </c>
      <c r="J64" s="15" t="s">
        <v>85</v>
      </c>
      <c r="K64" s="19"/>
    </row>
    <row r="65" ht="14.25" spans="1:11">
      <c r="A65" s="15">
        <v>61</v>
      </c>
      <c r="B65" s="16" t="s">
        <v>410</v>
      </c>
      <c r="C65" s="15" t="s">
        <v>349</v>
      </c>
      <c r="D65" s="17">
        <v>13.2</v>
      </c>
      <c r="E65" s="15" t="s">
        <v>350</v>
      </c>
      <c r="F65" s="15">
        <v>71320</v>
      </c>
      <c r="G65" s="15">
        <v>71320</v>
      </c>
      <c r="H65" s="15" t="s">
        <v>41</v>
      </c>
      <c r="I65" s="15">
        <v>70</v>
      </c>
      <c r="J65" s="15" t="s">
        <v>85</v>
      </c>
      <c r="K65" s="19"/>
    </row>
    <row r="66" ht="14.25" spans="1:11">
      <c r="A66" s="15">
        <v>62</v>
      </c>
      <c r="B66" s="16" t="s">
        <v>411</v>
      </c>
      <c r="C66" s="15" t="s">
        <v>349</v>
      </c>
      <c r="D66" s="17">
        <v>13.2</v>
      </c>
      <c r="E66" s="15" t="s">
        <v>350</v>
      </c>
      <c r="F66" s="15">
        <v>72120</v>
      </c>
      <c r="G66" s="15">
        <v>72120</v>
      </c>
      <c r="H66" s="15" t="s">
        <v>41</v>
      </c>
      <c r="I66" s="15">
        <v>70</v>
      </c>
      <c r="J66" s="15" t="s">
        <v>85</v>
      </c>
      <c r="K66" s="19"/>
    </row>
    <row r="67" ht="14.25" spans="1:11">
      <c r="A67" s="15">
        <v>63</v>
      </c>
      <c r="B67" s="16" t="s">
        <v>412</v>
      </c>
      <c r="C67" s="15" t="s">
        <v>349</v>
      </c>
      <c r="D67" s="17">
        <v>13.2</v>
      </c>
      <c r="E67" s="15" t="s">
        <v>350</v>
      </c>
      <c r="F67" s="15">
        <v>71880</v>
      </c>
      <c r="G67" s="15">
        <v>71880</v>
      </c>
      <c r="H67" s="15" t="s">
        <v>41</v>
      </c>
      <c r="I67" s="15">
        <v>70</v>
      </c>
      <c r="J67" s="15" t="s">
        <v>85</v>
      </c>
      <c r="K67" s="19"/>
    </row>
    <row r="68" ht="14.25" spans="1:11">
      <c r="A68" s="15">
        <v>64</v>
      </c>
      <c r="B68" s="16" t="s">
        <v>413</v>
      </c>
      <c r="C68" s="15" t="s">
        <v>349</v>
      </c>
      <c r="D68" s="17">
        <v>13.2</v>
      </c>
      <c r="E68" s="15" t="s">
        <v>350</v>
      </c>
      <c r="F68" s="15">
        <v>70120</v>
      </c>
      <c r="G68" s="15">
        <v>70120</v>
      </c>
      <c r="H68" s="15" t="s">
        <v>41</v>
      </c>
      <c r="I68" s="15">
        <v>70</v>
      </c>
      <c r="J68" s="15" t="s">
        <v>85</v>
      </c>
      <c r="K68" s="19"/>
    </row>
    <row r="69" ht="14.25" spans="1:11">
      <c r="A69" s="15">
        <v>65</v>
      </c>
      <c r="B69" s="16" t="s">
        <v>414</v>
      </c>
      <c r="C69" s="15" t="s">
        <v>349</v>
      </c>
      <c r="D69" s="17">
        <v>13.2</v>
      </c>
      <c r="E69" s="15" t="s">
        <v>350</v>
      </c>
      <c r="F69" s="15">
        <v>71560</v>
      </c>
      <c r="G69" s="15">
        <v>71560</v>
      </c>
      <c r="H69" s="15" t="s">
        <v>41</v>
      </c>
      <c r="I69" s="15">
        <v>70</v>
      </c>
      <c r="J69" s="15" t="s">
        <v>85</v>
      </c>
      <c r="K69" s="19"/>
    </row>
    <row r="70" ht="14.25" spans="1:11">
      <c r="A70" s="15">
        <v>66</v>
      </c>
      <c r="B70" s="16" t="s">
        <v>415</v>
      </c>
      <c r="C70" s="15" t="s">
        <v>349</v>
      </c>
      <c r="D70" s="17">
        <v>13.2</v>
      </c>
      <c r="E70" s="15" t="s">
        <v>350</v>
      </c>
      <c r="F70" s="15">
        <v>69720</v>
      </c>
      <c r="G70" s="15">
        <v>69720</v>
      </c>
      <c r="H70" s="15" t="s">
        <v>41</v>
      </c>
      <c r="I70" s="15">
        <v>70</v>
      </c>
      <c r="J70" s="15" t="s">
        <v>85</v>
      </c>
      <c r="K70" s="19"/>
    </row>
    <row r="71" ht="14.25" spans="1:11">
      <c r="A71" s="15">
        <v>67</v>
      </c>
      <c r="B71" s="16" t="s">
        <v>416</v>
      </c>
      <c r="C71" s="15" t="s">
        <v>349</v>
      </c>
      <c r="D71" s="17">
        <v>26.4</v>
      </c>
      <c r="E71" s="15" t="s">
        <v>350</v>
      </c>
      <c r="F71" s="15">
        <v>103880</v>
      </c>
      <c r="G71" s="15">
        <v>103880</v>
      </c>
      <c r="H71" s="15" t="s">
        <v>41</v>
      </c>
      <c r="I71" s="15">
        <v>70</v>
      </c>
      <c r="J71" s="15" t="s">
        <v>85</v>
      </c>
      <c r="K71" s="19"/>
    </row>
    <row r="72" ht="14.25" spans="1:11">
      <c r="A72" s="15">
        <v>68</v>
      </c>
      <c r="B72" s="16" t="s">
        <v>417</v>
      </c>
      <c r="C72" s="15" t="s">
        <v>349</v>
      </c>
      <c r="D72" s="17">
        <v>13.2</v>
      </c>
      <c r="E72" s="15" t="s">
        <v>350</v>
      </c>
      <c r="F72" s="15">
        <v>72120</v>
      </c>
      <c r="G72" s="15">
        <v>72120</v>
      </c>
      <c r="H72" s="15" t="s">
        <v>41</v>
      </c>
      <c r="I72" s="15">
        <v>70</v>
      </c>
      <c r="J72" s="15" t="s">
        <v>85</v>
      </c>
      <c r="K72" s="19"/>
    </row>
    <row r="73" ht="14.25" spans="1:11">
      <c r="A73" s="15">
        <v>69</v>
      </c>
      <c r="B73" s="16" t="s">
        <v>418</v>
      </c>
      <c r="C73" s="15" t="s">
        <v>349</v>
      </c>
      <c r="D73" s="17">
        <v>13.2</v>
      </c>
      <c r="E73" s="15" t="s">
        <v>350</v>
      </c>
      <c r="F73" s="15">
        <v>66760</v>
      </c>
      <c r="G73" s="15">
        <v>66760</v>
      </c>
      <c r="H73" s="15" t="s">
        <v>41</v>
      </c>
      <c r="I73" s="15">
        <v>70</v>
      </c>
      <c r="J73" s="15" t="s">
        <v>85</v>
      </c>
      <c r="K73" s="19"/>
    </row>
    <row r="74" ht="14.25" spans="1:11">
      <c r="A74" s="15">
        <v>70</v>
      </c>
      <c r="B74" s="16" t="s">
        <v>419</v>
      </c>
      <c r="C74" s="15" t="s">
        <v>349</v>
      </c>
      <c r="D74" s="17">
        <v>13.2</v>
      </c>
      <c r="E74" s="15" t="s">
        <v>350</v>
      </c>
      <c r="F74" s="15">
        <v>67320</v>
      </c>
      <c r="G74" s="15">
        <v>67320</v>
      </c>
      <c r="H74" s="15" t="s">
        <v>41</v>
      </c>
      <c r="I74" s="15">
        <v>70</v>
      </c>
      <c r="J74" s="15" t="s">
        <v>85</v>
      </c>
      <c r="K74" s="19"/>
    </row>
    <row r="75" ht="14.25" spans="1:11">
      <c r="A75" s="15">
        <v>71</v>
      </c>
      <c r="B75" s="16" t="s">
        <v>420</v>
      </c>
      <c r="C75" s="15" t="s">
        <v>349</v>
      </c>
      <c r="D75" s="17">
        <v>13.2</v>
      </c>
      <c r="E75" s="15" t="s">
        <v>350</v>
      </c>
      <c r="F75" s="15">
        <v>70120</v>
      </c>
      <c r="G75" s="15">
        <v>70120</v>
      </c>
      <c r="H75" s="15" t="s">
        <v>41</v>
      </c>
      <c r="I75" s="15">
        <v>70</v>
      </c>
      <c r="J75" s="15" t="s">
        <v>85</v>
      </c>
      <c r="K75" s="19"/>
    </row>
    <row r="76" ht="14.25" spans="1:11">
      <c r="A76" s="15">
        <v>72</v>
      </c>
      <c r="B76" s="16" t="s">
        <v>421</v>
      </c>
      <c r="C76" s="15" t="s">
        <v>349</v>
      </c>
      <c r="D76" s="17">
        <v>13.2</v>
      </c>
      <c r="E76" s="15" t="s">
        <v>350</v>
      </c>
      <c r="F76" s="15">
        <v>69720</v>
      </c>
      <c r="G76" s="15">
        <v>69720</v>
      </c>
      <c r="H76" s="15" t="s">
        <v>41</v>
      </c>
      <c r="I76" s="15">
        <v>70</v>
      </c>
      <c r="J76" s="15" t="s">
        <v>85</v>
      </c>
      <c r="K76" s="19"/>
    </row>
    <row r="77" ht="14.25" spans="1:11">
      <c r="A77" s="15">
        <v>73</v>
      </c>
      <c r="B77" s="16" t="s">
        <v>422</v>
      </c>
      <c r="C77" s="15" t="s">
        <v>349</v>
      </c>
      <c r="D77" s="17">
        <v>13.2</v>
      </c>
      <c r="E77" s="15" t="s">
        <v>350</v>
      </c>
      <c r="F77" s="15">
        <v>69720</v>
      </c>
      <c r="G77" s="15">
        <v>69720</v>
      </c>
      <c r="H77" s="15" t="s">
        <v>41</v>
      </c>
      <c r="I77" s="15">
        <v>70</v>
      </c>
      <c r="J77" s="15" t="s">
        <v>85</v>
      </c>
      <c r="K77" s="19"/>
    </row>
    <row r="78" ht="14.25" spans="1:11">
      <c r="A78" s="15">
        <v>74</v>
      </c>
      <c r="B78" s="16" t="s">
        <v>423</v>
      </c>
      <c r="C78" s="15" t="s">
        <v>349</v>
      </c>
      <c r="D78" s="17">
        <v>13.2</v>
      </c>
      <c r="E78" s="15" t="s">
        <v>350</v>
      </c>
      <c r="F78" s="15">
        <v>69720</v>
      </c>
      <c r="G78" s="15">
        <v>69720</v>
      </c>
      <c r="H78" s="15" t="s">
        <v>41</v>
      </c>
      <c r="I78" s="15">
        <v>70</v>
      </c>
      <c r="J78" s="15" t="s">
        <v>85</v>
      </c>
      <c r="K78" s="19"/>
    </row>
    <row r="79" ht="14.25" spans="1:11">
      <c r="A79" s="15">
        <v>75</v>
      </c>
      <c r="B79" s="16" t="s">
        <v>424</v>
      </c>
      <c r="C79" s="15" t="s">
        <v>349</v>
      </c>
      <c r="D79" s="17">
        <v>13.2</v>
      </c>
      <c r="E79" s="15" t="s">
        <v>350</v>
      </c>
      <c r="F79" s="15">
        <v>70120</v>
      </c>
      <c r="G79" s="15">
        <v>70120</v>
      </c>
      <c r="H79" s="15" t="s">
        <v>41</v>
      </c>
      <c r="I79" s="15">
        <v>70</v>
      </c>
      <c r="J79" s="15" t="s">
        <v>85</v>
      </c>
      <c r="K79" s="19"/>
    </row>
    <row r="80" ht="14.25" spans="1:11">
      <c r="A80" s="15">
        <v>76</v>
      </c>
      <c r="B80" s="16" t="s">
        <v>425</v>
      </c>
      <c r="C80" s="15" t="s">
        <v>349</v>
      </c>
      <c r="D80" s="17">
        <v>13.2</v>
      </c>
      <c r="E80" s="15" t="s">
        <v>350</v>
      </c>
      <c r="F80" s="15">
        <v>69480</v>
      </c>
      <c r="G80" s="15">
        <v>69480</v>
      </c>
      <c r="H80" s="15" t="s">
        <v>41</v>
      </c>
      <c r="I80" s="15">
        <v>70</v>
      </c>
      <c r="J80" s="15" t="s">
        <v>85</v>
      </c>
      <c r="K80" s="19"/>
    </row>
    <row r="81" ht="14.25" spans="1:11">
      <c r="A81" s="15">
        <v>77</v>
      </c>
      <c r="B81" s="16" t="s">
        <v>426</v>
      </c>
      <c r="C81" s="15" t="s">
        <v>349</v>
      </c>
      <c r="D81" s="17">
        <v>13.2</v>
      </c>
      <c r="E81" s="15" t="s">
        <v>350</v>
      </c>
      <c r="F81" s="15">
        <v>70120</v>
      </c>
      <c r="G81" s="15">
        <v>70120</v>
      </c>
      <c r="H81" s="15" t="s">
        <v>41</v>
      </c>
      <c r="I81" s="15">
        <v>70</v>
      </c>
      <c r="J81" s="15" t="s">
        <v>85</v>
      </c>
      <c r="K81" s="19"/>
    </row>
    <row r="82" ht="14.25" spans="1:11">
      <c r="A82" s="15">
        <v>78</v>
      </c>
      <c r="B82" s="16" t="s">
        <v>427</v>
      </c>
      <c r="C82" s="15" t="s">
        <v>349</v>
      </c>
      <c r="D82" s="17">
        <v>13.2</v>
      </c>
      <c r="E82" s="15" t="s">
        <v>350</v>
      </c>
      <c r="F82" s="15">
        <v>70120</v>
      </c>
      <c r="G82" s="15">
        <v>70120</v>
      </c>
      <c r="H82" s="15" t="s">
        <v>41</v>
      </c>
      <c r="I82" s="15">
        <v>70</v>
      </c>
      <c r="J82" s="15" t="s">
        <v>85</v>
      </c>
      <c r="K82" s="19"/>
    </row>
    <row r="83" ht="14.25" spans="1:11">
      <c r="A83" s="15">
        <v>79</v>
      </c>
      <c r="B83" s="16" t="s">
        <v>428</v>
      </c>
      <c r="C83" s="15" t="s">
        <v>349</v>
      </c>
      <c r="D83" s="17">
        <v>13.2</v>
      </c>
      <c r="E83" s="15" t="s">
        <v>350</v>
      </c>
      <c r="F83" s="15">
        <v>70120</v>
      </c>
      <c r="G83" s="15">
        <v>70120</v>
      </c>
      <c r="H83" s="15" t="s">
        <v>41</v>
      </c>
      <c r="I83" s="15">
        <v>70</v>
      </c>
      <c r="J83" s="15" t="s">
        <v>85</v>
      </c>
      <c r="K83" s="19"/>
    </row>
    <row r="84" ht="14.25" spans="1:11">
      <c r="A84" s="15">
        <v>80</v>
      </c>
      <c r="B84" s="16" t="s">
        <v>429</v>
      </c>
      <c r="C84" s="15" t="s">
        <v>349</v>
      </c>
      <c r="D84" s="17">
        <v>13.2</v>
      </c>
      <c r="E84" s="15" t="s">
        <v>350</v>
      </c>
      <c r="F84" s="15">
        <v>70120</v>
      </c>
      <c r="G84" s="15">
        <v>70120</v>
      </c>
      <c r="H84" s="15" t="s">
        <v>41</v>
      </c>
      <c r="I84" s="15">
        <v>70</v>
      </c>
      <c r="J84" s="15" t="s">
        <v>85</v>
      </c>
      <c r="K84" s="19"/>
    </row>
    <row r="85" ht="14.25" spans="1:11">
      <c r="A85" s="15">
        <v>81</v>
      </c>
      <c r="B85" s="16" t="s">
        <v>430</v>
      </c>
      <c r="C85" s="15" t="s">
        <v>349</v>
      </c>
      <c r="D85" s="17">
        <v>13.2</v>
      </c>
      <c r="E85" s="15" t="s">
        <v>350</v>
      </c>
      <c r="F85" s="15">
        <v>70120</v>
      </c>
      <c r="G85" s="15">
        <v>70120</v>
      </c>
      <c r="H85" s="15" t="s">
        <v>41</v>
      </c>
      <c r="I85" s="15">
        <v>70</v>
      </c>
      <c r="J85" s="15" t="s">
        <v>85</v>
      </c>
      <c r="K85" s="19"/>
    </row>
    <row r="86" ht="14.25" spans="1:11">
      <c r="A86" s="15">
        <v>82</v>
      </c>
      <c r="B86" s="16" t="s">
        <v>431</v>
      </c>
      <c r="C86" s="15" t="s">
        <v>349</v>
      </c>
      <c r="D86" s="17">
        <v>13.2</v>
      </c>
      <c r="E86" s="15" t="s">
        <v>350</v>
      </c>
      <c r="F86" s="15">
        <v>70120</v>
      </c>
      <c r="G86" s="15">
        <v>70120</v>
      </c>
      <c r="H86" s="15" t="s">
        <v>41</v>
      </c>
      <c r="I86" s="15">
        <v>70</v>
      </c>
      <c r="J86" s="15" t="s">
        <v>85</v>
      </c>
      <c r="K86" s="19"/>
    </row>
    <row r="87" ht="14.25" spans="1:11">
      <c r="A87" s="15">
        <v>83</v>
      </c>
      <c r="B87" s="16" t="s">
        <v>432</v>
      </c>
      <c r="C87" s="15" t="s">
        <v>349</v>
      </c>
      <c r="D87" s="17">
        <v>13.2</v>
      </c>
      <c r="E87" s="15" t="s">
        <v>350</v>
      </c>
      <c r="F87" s="15">
        <v>70120</v>
      </c>
      <c r="G87" s="15">
        <v>70120</v>
      </c>
      <c r="H87" s="15" t="s">
        <v>41</v>
      </c>
      <c r="I87" s="15">
        <v>70</v>
      </c>
      <c r="J87" s="15" t="s">
        <v>85</v>
      </c>
      <c r="K87" s="19"/>
    </row>
    <row r="88" ht="14.25" spans="1:11">
      <c r="A88" s="15">
        <v>84</v>
      </c>
      <c r="B88" s="16" t="s">
        <v>433</v>
      </c>
      <c r="C88" s="15" t="s">
        <v>349</v>
      </c>
      <c r="D88" s="17">
        <v>13.2</v>
      </c>
      <c r="E88" s="15" t="s">
        <v>350</v>
      </c>
      <c r="F88" s="15">
        <v>69480</v>
      </c>
      <c r="G88" s="15">
        <v>69480</v>
      </c>
      <c r="H88" s="15" t="s">
        <v>41</v>
      </c>
      <c r="I88" s="15">
        <v>70</v>
      </c>
      <c r="J88" s="15" t="s">
        <v>85</v>
      </c>
      <c r="K88" s="19"/>
    </row>
    <row r="89" ht="14.25" spans="1:11">
      <c r="A89" s="15">
        <v>85</v>
      </c>
      <c r="B89" s="16" t="s">
        <v>434</v>
      </c>
      <c r="C89" s="15" t="s">
        <v>349</v>
      </c>
      <c r="D89" s="17">
        <v>13.2</v>
      </c>
      <c r="E89" s="15" t="s">
        <v>350</v>
      </c>
      <c r="F89" s="15">
        <v>69480</v>
      </c>
      <c r="G89" s="15">
        <v>69480</v>
      </c>
      <c r="H89" s="15" t="s">
        <v>41</v>
      </c>
      <c r="I89" s="15">
        <v>70</v>
      </c>
      <c r="J89" s="15" t="s">
        <v>85</v>
      </c>
      <c r="K89" s="19"/>
    </row>
    <row r="90" ht="14.25" spans="1:11">
      <c r="A90" s="15">
        <v>86</v>
      </c>
      <c r="B90" s="16" t="s">
        <v>435</v>
      </c>
      <c r="C90" s="15" t="s">
        <v>349</v>
      </c>
      <c r="D90" s="17">
        <v>13.2</v>
      </c>
      <c r="E90" s="15" t="s">
        <v>350</v>
      </c>
      <c r="F90" s="15">
        <v>70120</v>
      </c>
      <c r="G90" s="15">
        <v>70120</v>
      </c>
      <c r="H90" s="15" t="s">
        <v>41</v>
      </c>
      <c r="I90" s="15">
        <v>70</v>
      </c>
      <c r="J90" s="15" t="s">
        <v>85</v>
      </c>
      <c r="K90" s="19"/>
    </row>
    <row r="91" ht="14.25" spans="1:11">
      <c r="A91" s="15">
        <v>87</v>
      </c>
      <c r="B91" s="16" t="s">
        <v>436</v>
      </c>
      <c r="C91" s="15" t="s">
        <v>349</v>
      </c>
      <c r="D91" s="17">
        <v>13.2</v>
      </c>
      <c r="E91" s="15" t="s">
        <v>350</v>
      </c>
      <c r="F91" s="15">
        <v>70120</v>
      </c>
      <c r="G91" s="15">
        <v>70120</v>
      </c>
      <c r="H91" s="15" t="s">
        <v>41</v>
      </c>
      <c r="I91" s="15">
        <v>70</v>
      </c>
      <c r="J91" s="15" t="s">
        <v>85</v>
      </c>
      <c r="K91" s="19"/>
    </row>
    <row r="92" ht="14.25" spans="1:11">
      <c r="A92" s="15">
        <v>88</v>
      </c>
      <c r="B92" s="16" t="s">
        <v>437</v>
      </c>
      <c r="C92" s="15" t="s">
        <v>349</v>
      </c>
      <c r="D92" s="17">
        <v>13.2</v>
      </c>
      <c r="E92" s="15" t="s">
        <v>350</v>
      </c>
      <c r="F92" s="15">
        <v>70120</v>
      </c>
      <c r="G92" s="15">
        <v>70120</v>
      </c>
      <c r="H92" s="15" t="s">
        <v>41</v>
      </c>
      <c r="I92" s="15">
        <v>70</v>
      </c>
      <c r="J92" s="15" t="s">
        <v>85</v>
      </c>
      <c r="K92" s="19"/>
    </row>
    <row r="93" ht="14.25" spans="1:11">
      <c r="A93" s="15">
        <v>89</v>
      </c>
      <c r="B93" s="16" t="s">
        <v>438</v>
      </c>
      <c r="C93" s="15" t="s">
        <v>349</v>
      </c>
      <c r="D93" s="17">
        <v>13.2</v>
      </c>
      <c r="E93" s="15" t="s">
        <v>350</v>
      </c>
      <c r="F93" s="15">
        <v>70120</v>
      </c>
      <c r="G93" s="15">
        <v>70120</v>
      </c>
      <c r="H93" s="15" t="s">
        <v>41</v>
      </c>
      <c r="I93" s="15">
        <v>70</v>
      </c>
      <c r="J93" s="15" t="s">
        <v>85</v>
      </c>
      <c r="K93" s="19"/>
    </row>
    <row r="94" ht="14.25" spans="1:11">
      <c r="A94" s="15">
        <v>90</v>
      </c>
      <c r="B94" s="16" t="s">
        <v>439</v>
      </c>
      <c r="C94" s="15" t="s">
        <v>349</v>
      </c>
      <c r="D94" s="17">
        <v>13.2</v>
      </c>
      <c r="E94" s="15" t="s">
        <v>350</v>
      </c>
      <c r="F94" s="15">
        <v>70120</v>
      </c>
      <c r="G94" s="15">
        <v>70120</v>
      </c>
      <c r="H94" s="15" t="s">
        <v>41</v>
      </c>
      <c r="I94" s="15">
        <v>70</v>
      </c>
      <c r="J94" s="15" t="s">
        <v>85</v>
      </c>
      <c r="K94" s="19"/>
    </row>
    <row r="95" ht="14.25" spans="1:11">
      <c r="A95" s="15">
        <v>91</v>
      </c>
      <c r="B95" s="16" t="s">
        <v>440</v>
      </c>
      <c r="C95" s="15" t="s">
        <v>349</v>
      </c>
      <c r="D95" s="17">
        <v>13.2</v>
      </c>
      <c r="E95" s="15" t="s">
        <v>350</v>
      </c>
      <c r="F95" s="15">
        <v>69720</v>
      </c>
      <c r="G95" s="15">
        <v>69720</v>
      </c>
      <c r="H95" s="15" t="s">
        <v>41</v>
      </c>
      <c r="I95" s="15">
        <v>70</v>
      </c>
      <c r="J95" s="15" t="s">
        <v>85</v>
      </c>
      <c r="K95" s="19"/>
    </row>
    <row r="96" ht="14.25" spans="1:11">
      <c r="A96" s="15">
        <v>92</v>
      </c>
      <c r="B96" s="16" t="s">
        <v>441</v>
      </c>
      <c r="C96" s="15" t="s">
        <v>349</v>
      </c>
      <c r="D96" s="17">
        <v>13.2</v>
      </c>
      <c r="E96" s="15" t="s">
        <v>350</v>
      </c>
      <c r="F96" s="15">
        <v>69720</v>
      </c>
      <c r="G96" s="15">
        <v>69720</v>
      </c>
      <c r="H96" s="15" t="s">
        <v>41</v>
      </c>
      <c r="I96" s="15">
        <v>70</v>
      </c>
      <c r="J96" s="15" t="s">
        <v>85</v>
      </c>
      <c r="K96" s="19"/>
    </row>
    <row r="97" ht="14.25" spans="1:11">
      <c r="A97" s="15">
        <v>93</v>
      </c>
      <c r="B97" s="16" t="s">
        <v>442</v>
      </c>
      <c r="C97" s="15" t="s">
        <v>349</v>
      </c>
      <c r="D97" s="17">
        <v>13.2</v>
      </c>
      <c r="E97" s="15" t="s">
        <v>350</v>
      </c>
      <c r="F97" s="15">
        <v>69720</v>
      </c>
      <c r="G97" s="15">
        <v>69720</v>
      </c>
      <c r="H97" s="15" t="s">
        <v>41</v>
      </c>
      <c r="I97" s="15">
        <v>70</v>
      </c>
      <c r="J97" s="15" t="s">
        <v>85</v>
      </c>
      <c r="K97" s="19"/>
    </row>
    <row r="98" ht="14.25" spans="1:11">
      <c r="A98" s="15">
        <v>94</v>
      </c>
      <c r="B98" s="16" t="s">
        <v>443</v>
      </c>
      <c r="C98" s="15" t="s">
        <v>349</v>
      </c>
      <c r="D98" s="17">
        <v>13.2</v>
      </c>
      <c r="E98" s="15" t="s">
        <v>350</v>
      </c>
      <c r="F98" s="15">
        <v>69720</v>
      </c>
      <c r="G98" s="15">
        <v>69720</v>
      </c>
      <c r="H98" s="15" t="s">
        <v>41</v>
      </c>
      <c r="I98" s="15">
        <v>70</v>
      </c>
      <c r="J98" s="15" t="s">
        <v>85</v>
      </c>
      <c r="K98" s="19"/>
    </row>
    <row r="99" ht="14.25" spans="1:11">
      <c r="A99" s="15">
        <v>95</v>
      </c>
      <c r="B99" s="16" t="s">
        <v>444</v>
      </c>
      <c r="C99" s="15" t="s">
        <v>349</v>
      </c>
      <c r="D99" s="17">
        <v>13.2</v>
      </c>
      <c r="E99" s="15" t="s">
        <v>350</v>
      </c>
      <c r="F99" s="15">
        <v>69720</v>
      </c>
      <c r="G99" s="15">
        <v>69720</v>
      </c>
      <c r="H99" s="15" t="s">
        <v>41</v>
      </c>
      <c r="I99" s="15">
        <v>70</v>
      </c>
      <c r="J99" s="15" t="s">
        <v>85</v>
      </c>
      <c r="K99" s="19"/>
    </row>
    <row r="100" ht="14.25" spans="1:11">
      <c r="A100" s="15">
        <v>96</v>
      </c>
      <c r="B100" s="16" t="s">
        <v>445</v>
      </c>
      <c r="C100" s="15" t="s">
        <v>349</v>
      </c>
      <c r="D100" s="17">
        <v>13.2</v>
      </c>
      <c r="E100" s="15" t="s">
        <v>350</v>
      </c>
      <c r="F100" s="15">
        <v>70120</v>
      </c>
      <c r="G100" s="15">
        <v>70120</v>
      </c>
      <c r="H100" s="15" t="s">
        <v>41</v>
      </c>
      <c r="I100" s="15">
        <v>70</v>
      </c>
      <c r="J100" s="15" t="s">
        <v>85</v>
      </c>
      <c r="K100" s="19"/>
    </row>
    <row r="101" ht="14.25" spans="1:11">
      <c r="A101" s="15">
        <v>97</v>
      </c>
      <c r="B101" s="16" t="s">
        <v>446</v>
      </c>
      <c r="C101" s="15" t="s">
        <v>349</v>
      </c>
      <c r="D101" s="17">
        <v>13.2</v>
      </c>
      <c r="E101" s="15" t="s">
        <v>350</v>
      </c>
      <c r="F101" s="15">
        <v>70120</v>
      </c>
      <c r="G101" s="15">
        <v>70120</v>
      </c>
      <c r="H101" s="15" t="s">
        <v>41</v>
      </c>
      <c r="I101" s="15">
        <v>70</v>
      </c>
      <c r="J101" s="15" t="s">
        <v>85</v>
      </c>
      <c r="K101" s="19"/>
    </row>
    <row r="102" ht="14.25" spans="1:11">
      <c r="A102" s="15">
        <v>98</v>
      </c>
      <c r="B102" s="16" t="s">
        <v>447</v>
      </c>
      <c r="C102" s="15" t="s">
        <v>349</v>
      </c>
      <c r="D102" s="17">
        <v>13.2</v>
      </c>
      <c r="E102" s="15" t="s">
        <v>350</v>
      </c>
      <c r="F102" s="15">
        <v>70120</v>
      </c>
      <c r="G102" s="15">
        <v>70120</v>
      </c>
      <c r="H102" s="15" t="s">
        <v>41</v>
      </c>
      <c r="I102" s="15">
        <v>70</v>
      </c>
      <c r="J102" s="15" t="s">
        <v>85</v>
      </c>
      <c r="K102" s="19"/>
    </row>
    <row r="103" ht="14.25" spans="1:11">
      <c r="A103" s="15">
        <v>99</v>
      </c>
      <c r="B103" s="16" t="s">
        <v>448</v>
      </c>
      <c r="C103" s="15" t="s">
        <v>349</v>
      </c>
      <c r="D103" s="17">
        <v>13.2</v>
      </c>
      <c r="E103" s="15" t="s">
        <v>350</v>
      </c>
      <c r="F103" s="15">
        <v>69720</v>
      </c>
      <c r="G103" s="15">
        <v>69720</v>
      </c>
      <c r="H103" s="15" t="s">
        <v>41</v>
      </c>
      <c r="I103" s="15">
        <v>70</v>
      </c>
      <c r="J103" s="15" t="s">
        <v>85</v>
      </c>
      <c r="K103" s="19"/>
    </row>
    <row r="104" ht="14.25" spans="1:11">
      <c r="A104" s="15">
        <v>100</v>
      </c>
      <c r="B104" s="16" t="s">
        <v>449</v>
      </c>
      <c r="C104" s="15" t="s">
        <v>349</v>
      </c>
      <c r="D104" s="17">
        <v>13.2</v>
      </c>
      <c r="E104" s="15" t="s">
        <v>350</v>
      </c>
      <c r="F104" s="15">
        <v>70120</v>
      </c>
      <c r="G104" s="15">
        <v>70120</v>
      </c>
      <c r="H104" s="15" t="s">
        <v>41</v>
      </c>
      <c r="I104" s="15">
        <v>70</v>
      </c>
      <c r="J104" s="15" t="s">
        <v>85</v>
      </c>
      <c r="K104" s="19"/>
    </row>
    <row r="105" ht="14.25" spans="1:11">
      <c r="A105" s="15">
        <v>101</v>
      </c>
      <c r="B105" s="16" t="s">
        <v>450</v>
      </c>
      <c r="C105" s="15" t="s">
        <v>349</v>
      </c>
      <c r="D105" s="17">
        <v>13.2</v>
      </c>
      <c r="E105" s="15" t="s">
        <v>350</v>
      </c>
      <c r="F105" s="15">
        <v>69480</v>
      </c>
      <c r="G105" s="15">
        <v>69480</v>
      </c>
      <c r="H105" s="15" t="s">
        <v>41</v>
      </c>
      <c r="I105" s="15">
        <v>70</v>
      </c>
      <c r="J105" s="15" t="s">
        <v>85</v>
      </c>
      <c r="K105" s="19"/>
    </row>
    <row r="106" ht="14.25" spans="1:11">
      <c r="A106" s="15">
        <v>102</v>
      </c>
      <c r="B106" s="16" t="s">
        <v>451</v>
      </c>
      <c r="C106" s="15" t="s">
        <v>349</v>
      </c>
      <c r="D106" s="17">
        <v>13.2</v>
      </c>
      <c r="E106" s="15" t="s">
        <v>350</v>
      </c>
      <c r="F106" s="15">
        <v>70120</v>
      </c>
      <c r="G106" s="15">
        <v>70120</v>
      </c>
      <c r="H106" s="15" t="s">
        <v>41</v>
      </c>
      <c r="I106" s="15">
        <v>70</v>
      </c>
      <c r="J106" s="15" t="s">
        <v>85</v>
      </c>
      <c r="K106" s="19"/>
    </row>
    <row r="107" ht="14.25" spans="1:11">
      <c r="A107" s="15">
        <v>103</v>
      </c>
      <c r="B107" s="16" t="s">
        <v>452</v>
      </c>
      <c r="C107" s="15" t="s">
        <v>349</v>
      </c>
      <c r="D107" s="17">
        <v>13.2</v>
      </c>
      <c r="E107" s="15" t="s">
        <v>350</v>
      </c>
      <c r="F107" s="15">
        <v>69720</v>
      </c>
      <c r="G107" s="15">
        <v>69720</v>
      </c>
      <c r="H107" s="15" t="s">
        <v>41</v>
      </c>
      <c r="I107" s="15">
        <v>70</v>
      </c>
      <c r="J107" s="15" t="s">
        <v>85</v>
      </c>
      <c r="K107" s="19"/>
    </row>
    <row r="108" ht="14.25" spans="1:11">
      <c r="A108" s="15">
        <v>104</v>
      </c>
      <c r="B108" s="16" t="s">
        <v>453</v>
      </c>
      <c r="C108" s="15" t="s">
        <v>349</v>
      </c>
      <c r="D108" s="17">
        <v>13.2</v>
      </c>
      <c r="E108" s="15" t="s">
        <v>350</v>
      </c>
      <c r="F108" s="15">
        <v>69720</v>
      </c>
      <c r="G108" s="15">
        <v>69720</v>
      </c>
      <c r="H108" s="15" t="s">
        <v>41</v>
      </c>
      <c r="I108" s="15">
        <v>70</v>
      </c>
      <c r="J108" s="15" t="s">
        <v>85</v>
      </c>
      <c r="K108" s="19"/>
    </row>
    <row r="109" ht="14.25" spans="1:11">
      <c r="A109" s="15">
        <v>105</v>
      </c>
      <c r="B109" s="16" t="s">
        <v>454</v>
      </c>
      <c r="C109" s="15" t="s">
        <v>349</v>
      </c>
      <c r="D109" s="17">
        <v>13.2</v>
      </c>
      <c r="E109" s="15" t="s">
        <v>350</v>
      </c>
      <c r="F109" s="15">
        <v>69720</v>
      </c>
      <c r="G109" s="15">
        <v>69720</v>
      </c>
      <c r="H109" s="15" t="s">
        <v>41</v>
      </c>
      <c r="I109" s="15">
        <v>70</v>
      </c>
      <c r="J109" s="15" t="s">
        <v>85</v>
      </c>
      <c r="K109" s="19"/>
    </row>
    <row r="110" ht="14.25" spans="1:11">
      <c r="A110" s="15">
        <v>106</v>
      </c>
      <c r="B110" s="16" t="s">
        <v>455</v>
      </c>
      <c r="C110" s="15" t="s">
        <v>349</v>
      </c>
      <c r="D110" s="17">
        <v>13.2</v>
      </c>
      <c r="E110" s="15" t="s">
        <v>350</v>
      </c>
      <c r="F110" s="15">
        <v>70120</v>
      </c>
      <c r="G110" s="15">
        <v>70120</v>
      </c>
      <c r="H110" s="15" t="s">
        <v>41</v>
      </c>
      <c r="I110" s="15">
        <v>70</v>
      </c>
      <c r="J110" s="15" t="s">
        <v>85</v>
      </c>
      <c r="K110" s="19"/>
    </row>
    <row r="111" ht="14.25" spans="1:11">
      <c r="A111" s="15">
        <v>107</v>
      </c>
      <c r="B111" s="16" t="s">
        <v>456</v>
      </c>
      <c r="C111" s="15" t="s">
        <v>349</v>
      </c>
      <c r="D111" s="17">
        <v>13.2</v>
      </c>
      <c r="E111" s="15" t="s">
        <v>350</v>
      </c>
      <c r="F111" s="15">
        <v>70120</v>
      </c>
      <c r="G111" s="15">
        <v>70120</v>
      </c>
      <c r="H111" s="15" t="s">
        <v>41</v>
      </c>
      <c r="I111" s="15">
        <v>70</v>
      </c>
      <c r="J111" s="15" t="s">
        <v>85</v>
      </c>
      <c r="K111" s="19"/>
    </row>
    <row r="112" ht="14.25" spans="1:11">
      <c r="A112" s="15">
        <v>108</v>
      </c>
      <c r="B112" s="16" t="s">
        <v>457</v>
      </c>
      <c r="C112" s="15" t="s">
        <v>349</v>
      </c>
      <c r="D112" s="17">
        <v>13.2</v>
      </c>
      <c r="E112" s="15" t="s">
        <v>350</v>
      </c>
      <c r="F112" s="15">
        <v>70120</v>
      </c>
      <c r="G112" s="15">
        <v>70120</v>
      </c>
      <c r="H112" s="15" t="s">
        <v>41</v>
      </c>
      <c r="I112" s="15">
        <v>70</v>
      </c>
      <c r="J112" s="15" t="s">
        <v>85</v>
      </c>
      <c r="K112" s="19"/>
    </row>
    <row r="113" ht="14.25" spans="1:11">
      <c r="A113" s="15">
        <v>109</v>
      </c>
      <c r="B113" s="16" t="s">
        <v>458</v>
      </c>
      <c r="C113" s="15" t="s">
        <v>349</v>
      </c>
      <c r="D113" s="17">
        <v>13.2</v>
      </c>
      <c r="E113" s="15" t="s">
        <v>350</v>
      </c>
      <c r="F113" s="15">
        <v>70120</v>
      </c>
      <c r="G113" s="15">
        <v>70120</v>
      </c>
      <c r="H113" s="15" t="s">
        <v>41</v>
      </c>
      <c r="I113" s="15">
        <v>70</v>
      </c>
      <c r="J113" s="15" t="s">
        <v>85</v>
      </c>
      <c r="K113" s="19"/>
    </row>
    <row r="114" ht="14.25" spans="1:11">
      <c r="A114" s="15">
        <v>110</v>
      </c>
      <c r="B114" s="16" t="s">
        <v>459</v>
      </c>
      <c r="C114" s="15" t="s">
        <v>349</v>
      </c>
      <c r="D114" s="17">
        <v>26.4</v>
      </c>
      <c r="E114" s="15" t="s">
        <v>350</v>
      </c>
      <c r="F114" s="15">
        <v>101480</v>
      </c>
      <c r="G114" s="15">
        <v>101480</v>
      </c>
      <c r="H114" s="15" t="s">
        <v>41</v>
      </c>
      <c r="I114" s="15">
        <v>70</v>
      </c>
      <c r="J114" s="15" t="s">
        <v>85</v>
      </c>
      <c r="K114" s="19"/>
    </row>
    <row r="115" ht="14.25" spans="1:11">
      <c r="A115" s="15">
        <v>111</v>
      </c>
      <c r="B115" s="16" t="s">
        <v>460</v>
      </c>
      <c r="C115" s="15" t="s">
        <v>349</v>
      </c>
      <c r="D115" s="17">
        <v>13.2</v>
      </c>
      <c r="E115" s="15" t="s">
        <v>350</v>
      </c>
      <c r="F115" s="15">
        <v>70120</v>
      </c>
      <c r="G115" s="15">
        <v>70120</v>
      </c>
      <c r="H115" s="15" t="s">
        <v>41</v>
      </c>
      <c r="I115" s="15">
        <v>70</v>
      </c>
      <c r="J115" s="15" t="s">
        <v>85</v>
      </c>
      <c r="K115" s="19"/>
    </row>
    <row r="116" ht="14.25" spans="1:11">
      <c r="A116" s="15">
        <v>112</v>
      </c>
      <c r="B116" s="16" t="s">
        <v>461</v>
      </c>
      <c r="C116" s="15" t="s">
        <v>349</v>
      </c>
      <c r="D116" s="17">
        <v>13.2</v>
      </c>
      <c r="E116" s="15" t="s">
        <v>350</v>
      </c>
      <c r="F116" s="15">
        <v>70120</v>
      </c>
      <c r="G116" s="15">
        <v>70120</v>
      </c>
      <c r="H116" s="15" t="s">
        <v>41</v>
      </c>
      <c r="I116" s="15">
        <v>70</v>
      </c>
      <c r="J116" s="15" t="s">
        <v>85</v>
      </c>
      <c r="K116" s="19"/>
    </row>
    <row r="117" ht="14.25" spans="1:11">
      <c r="A117" s="15">
        <v>113</v>
      </c>
      <c r="B117" s="16" t="s">
        <v>462</v>
      </c>
      <c r="C117" s="15" t="s">
        <v>349</v>
      </c>
      <c r="D117" s="17">
        <v>13.2</v>
      </c>
      <c r="E117" s="15" t="s">
        <v>350</v>
      </c>
      <c r="F117" s="15">
        <v>70120</v>
      </c>
      <c r="G117" s="15">
        <v>70120</v>
      </c>
      <c r="H117" s="15" t="s">
        <v>41</v>
      </c>
      <c r="I117" s="15">
        <v>70</v>
      </c>
      <c r="J117" s="15" t="s">
        <v>85</v>
      </c>
      <c r="K117" s="19"/>
    </row>
    <row r="118" ht="14.25" spans="1:11">
      <c r="A118" s="15">
        <v>114</v>
      </c>
      <c r="B118" s="16" t="s">
        <v>463</v>
      </c>
      <c r="C118" s="15" t="s">
        <v>349</v>
      </c>
      <c r="D118" s="17">
        <v>13.2</v>
      </c>
      <c r="E118" s="15" t="s">
        <v>350</v>
      </c>
      <c r="F118" s="15">
        <v>69720</v>
      </c>
      <c r="G118" s="15">
        <v>69720</v>
      </c>
      <c r="H118" s="15" t="s">
        <v>41</v>
      </c>
      <c r="I118" s="15">
        <v>70</v>
      </c>
      <c r="J118" s="15" t="s">
        <v>85</v>
      </c>
      <c r="K118" s="19"/>
    </row>
    <row r="119" ht="14.25" spans="1:11">
      <c r="A119" s="15">
        <v>115</v>
      </c>
      <c r="B119" s="16" t="s">
        <v>464</v>
      </c>
      <c r="C119" s="15" t="s">
        <v>349</v>
      </c>
      <c r="D119" s="17">
        <v>26.4</v>
      </c>
      <c r="E119" s="15" t="s">
        <v>350</v>
      </c>
      <c r="F119" s="15">
        <v>102120</v>
      </c>
      <c r="G119" s="15">
        <v>102120</v>
      </c>
      <c r="H119" s="15" t="s">
        <v>41</v>
      </c>
      <c r="I119" s="15">
        <v>70</v>
      </c>
      <c r="J119" s="15" t="s">
        <v>85</v>
      </c>
      <c r="K119" s="19"/>
    </row>
    <row r="120" ht="14.25" spans="1:11">
      <c r="A120" s="15">
        <v>116</v>
      </c>
      <c r="B120" s="16" t="s">
        <v>465</v>
      </c>
      <c r="C120" s="15" t="s">
        <v>349</v>
      </c>
      <c r="D120" s="17">
        <v>26.4</v>
      </c>
      <c r="E120" s="15" t="s">
        <v>350</v>
      </c>
      <c r="F120" s="15">
        <v>102120</v>
      </c>
      <c r="G120" s="15">
        <v>102120</v>
      </c>
      <c r="H120" s="15" t="s">
        <v>41</v>
      </c>
      <c r="I120" s="15">
        <v>70</v>
      </c>
      <c r="J120" s="15" t="s">
        <v>85</v>
      </c>
      <c r="K120" s="19"/>
    </row>
    <row r="121" ht="14.25" spans="1:11">
      <c r="A121" s="15">
        <v>117</v>
      </c>
      <c r="B121" s="16" t="s">
        <v>466</v>
      </c>
      <c r="C121" s="15" t="s">
        <v>349</v>
      </c>
      <c r="D121" s="17">
        <v>13.2</v>
      </c>
      <c r="E121" s="15" t="s">
        <v>350</v>
      </c>
      <c r="F121" s="15">
        <v>70120</v>
      </c>
      <c r="G121" s="15">
        <v>70120</v>
      </c>
      <c r="H121" s="15" t="s">
        <v>41</v>
      </c>
      <c r="I121" s="15">
        <v>70</v>
      </c>
      <c r="J121" s="15" t="s">
        <v>85</v>
      </c>
      <c r="K121" s="19"/>
    </row>
    <row r="122" ht="14.25" spans="1:11">
      <c r="A122" s="15">
        <v>118</v>
      </c>
      <c r="B122" s="16" t="s">
        <v>467</v>
      </c>
      <c r="C122" s="15" t="s">
        <v>349</v>
      </c>
      <c r="D122" s="17">
        <v>13.2</v>
      </c>
      <c r="E122" s="15" t="s">
        <v>350</v>
      </c>
      <c r="F122" s="15">
        <v>69720</v>
      </c>
      <c r="G122" s="15">
        <v>69720</v>
      </c>
      <c r="H122" s="15" t="s">
        <v>41</v>
      </c>
      <c r="I122" s="15">
        <v>70</v>
      </c>
      <c r="J122" s="15" t="s">
        <v>85</v>
      </c>
      <c r="K122" s="19"/>
    </row>
    <row r="123" ht="14.25" spans="1:11">
      <c r="A123" s="15">
        <v>119</v>
      </c>
      <c r="B123" s="16" t="s">
        <v>468</v>
      </c>
      <c r="C123" s="15" t="s">
        <v>349</v>
      </c>
      <c r="D123" s="17">
        <v>13.2</v>
      </c>
      <c r="E123" s="15" t="s">
        <v>350</v>
      </c>
      <c r="F123" s="15">
        <v>70120</v>
      </c>
      <c r="G123" s="15">
        <v>70120</v>
      </c>
      <c r="H123" s="15" t="s">
        <v>41</v>
      </c>
      <c r="I123" s="15">
        <v>70</v>
      </c>
      <c r="J123" s="15" t="s">
        <v>85</v>
      </c>
      <c r="K123" s="19"/>
    </row>
    <row r="124" ht="14.25" spans="1:11">
      <c r="A124" s="15">
        <v>120</v>
      </c>
      <c r="B124" s="16" t="s">
        <v>469</v>
      </c>
      <c r="C124" s="15" t="s">
        <v>349</v>
      </c>
      <c r="D124" s="17">
        <v>13.2</v>
      </c>
      <c r="E124" s="15" t="s">
        <v>350</v>
      </c>
      <c r="F124" s="15">
        <v>70120</v>
      </c>
      <c r="G124" s="15">
        <v>70120</v>
      </c>
      <c r="H124" s="15" t="s">
        <v>41</v>
      </c>
      <c r="I124" s="15">
        <v>70</v>
      </c>
      <c r="J124" s="15" t="s">
        <v>85</v>
      </c>
      <c r="K124" s="19"/>
    </row>
    <row r="125" ht="14.25" spans="1:11">
      <c r="A125" s="15">
        <v>121</v>
      </c>
      <c r="B125" s="16" t="s">
        <v>470</v>
      </c>
      <c r="C125" s="15" t="s">
        <v>349</v>
      </c>
      <c r="D125" s="17">
        <v>13.2</v>
      </c>
      <c r="E125" s="15" t="s">
        <v>350</v>
      </c>
      <c r="F125" s="15">
        <v>70120</v>
      </c>
      <c r="G125" s="15">
        <v>70120</v>
      </c>
      <c r="H125" s="15" t="s">
        <v>41</v>
      </c>
      <c r="I125" s="15">
        <v>70</v>
      </c>
      <c r="J125" s="15" t="s">
        <v>85</v>
      </c>
      <c r="K125" s="19"/>
    </row>
    <row r="126" ht="14.25" spans="1:11">
      <c r="A126" s="15">
        <v>122</v>
      </c>
      <c r="B126" s="16" t="s">
        <v>471</v>
      </c>
      <c r="C126" s="15" t="s">
        <v>349</v>
      </c>
      <c r="D126" s="17">
        <v>13.2</v>
      </c>
      <c r="E126" s="15" t="s">
        <v>350</v>
      </c>
      <c r="F126" s="15">
        <v>70120</v>
      </c>
      <c r="G126" s="15">
        <v>70120</v>
      </c>
      <c r="H126" s="15" t="s">
        <v>41</v>
      </c>
      <c r="I126" s="15">
        <v>70</v>
      </c>
      <c r="J126" s="15" t="s">
        <v>85</v>
      </c>
      <c r="K126" s="19"/>
    </row>
    <row r="127" ht="14.25" spans="1:11">
      <c r="A127" s="15">
        <v>123</v>
      </c>
      <c r="B127" s="16" t="s">
        <v>472</v>
      </c>
      <c r="C127" s="15" t="s">
        <v>349</v>
      </c>
      <c r="D127" s="17">
        <v>13.2</v>
      </c>
      <c r="E127" s="15" t="s">
        <v>350</v>
      </c>
      <c r="F127" s="15">
        <v>69720</v>
      </c>
      <c r="G127" s="15">
        <v>69720</v>
      </c>
      <c r="H127" s="15" t="s">
        <v>41</v>
      </c>
      <c r="I127" s="15">
        <v>70</v>
      </c>
      <c r="J127" s="15" t="s">
        <v>85</v>
      </c>
      <c r="K127" s="19"/>
    </row>
    <row r="128" ht="14.25" spans="1:11">
      <c r="A128" s="15">
        <v>124</v>
      </c>
      <c r="B128" s="16" t="s">
        <v>473</v>
      </c>
      <c r="C128" s="15" t="s">
        <v>349</v>
      </c>
      <c r="D128" s="17">
        <v>13.2</v>
      </c>
      <c r="E128" s="15" t="s">
        <v>350</v>
      </c>
      <c r="F128" s="15">
        <v>69720</v>
      </c>
      <c r="G128" s="15">
        <v>69720</v>
      </c>
      <c r="H128" s="15" t="s">
        <v>41</v>
      </c>
      <c r="I128" s="15">
        <v>70</v>
      </c>
      <c r="J128" s="15" t="s">
        <v>85</v>
      </c>
      <c r="K128" s="19"/>
    </row>
    <row r="129" ht="14.25" spans="1:11">
      <c r="A129" s="15">
        <v>125</v>
      </c>
      <c r="B129" s="16" t="s">
        <v>474</v>
      </c>
      <c r="C129" s="15" t="s">
        <v>349</v>
      </c>
      <c r="D129" s="17">
        <v>13.2</v>
      </c>
      <c r="E129" s="15" t="s">
        <v>350</v>
      </c>
      <c r="F129" s="15">
        <v>70120</v>
      </c>
      <c r="G129" s="15">
        <v>70120</v>
      </c>
      <c r="H129" s="15" t="s">
        <v>41</v>
      </c>
      <c r="I129" s="15">
        <v>70</v>
      </c>
      <c r="J129" s="15" t="s">
        <v>85</v>
      </c>
      <c r="K129" s="19"/>
    </row>
    <row r="130" ht="14.25" spans="1:11">
      <c r="A130" s="15">
        <v>126</v>
      </c>
      <c r="B130" s="16" t="s">
        <v>475</v>
      </c>
      <c r="C130" s="15" t="s">
        <v>349</v>
      </c>
      <c r="D130" s="17">
        <v>13.2</v>
      </c>
      <c r="E130" s="15" t="s">
        <v>350</v>
      </c>
      <c r="F130" s="15">
        <v>70120</v>
      </c>
      <c r="G130" s="15">
        <v>70120</v>
      </c>
      <c r="H130" s="15" t="s">
        <v>41</v>
      </c>
      <c r="I130" s="15">
        <v>70</v>
      </c>
      <c r="J130" s="15" t="s">
        <v>85</v>
      </c>
      <c r="K130" s="19"/>
    </row>
    <row r="131" ht="14.25" spans="1:11">
      <c r="A131" s="15">
        <v>127</v>
      </c>
      <c r="B131" s="16" t="s">
        <v>476</v>
      </c>
      <c r="C131" s="15" t="s">
        <v>349</v>
      </c>
      <c r="D131" s="17">
        <v>13.2</v>
      </c>
      <c r="E131" s="15" t="s">
        <v>350</v>
      </c>
      <c r="F131" s="15">
        <v>70120</v>
      </c>
      <c r="G131" s="15">
        <v>70120</v>
      </c>
      <c r="H131" s="15" t="s">
        <v>41</v>
      </c>
      <c r="I131" s="15">
        <v>70</v>
      </c>
      <c r="J131" s="15" t="s">
        <v>85</v>
      </c>
      <c r="K131" s="19"/>
    </row>
    <row r="132" ht="14.25" spans="1:11">
      <c r="A132" s="15">
        <v>128</v>
      </c>
      <c r="B132" s="16" t="s">
        <v>477</v>
      </c>
      <c r="C132" s="15" t="s">
        <v>349</v>
      </c>
      <c r="D132" s="17">
        <v>13.2</v>
      </c>
      <c r="E132" s="15" t="s">
        <v>350</v>
      </c>
      <c r="F132" s="15">
        <v>70120</v>
      </c>
      <c r="G132" s="15">
        <v>70120</v>
      </c>
      <c r="H132" s="15" t="s">
        <v>41</v>
      </c>
      <c r="I132" s="15">
        <v>70</v>
      </c>
      <c r="J132" s="15" t="s">
        <v>85</v>
      </c>
      <c r="K132" s="19"/>
    </row>
    <row r="133" ht="14.25" spans="1:11">
      <c r="A133" s="15">
        <v>129</v>
      </c>
      <c r="B133" s="16" t="s">
        <v>478</v>
      </c>
      <c r="C133" s="15" t="s">
        <v>349</v>
      </c>
      <c r="D133" s="17">
        <v>13.2</v>
      </c>
      <c r="E133" s="15" t="s">
        <v>350</v>
      </c>
      <c r="F133" s="15">
        <v>70120</v>
      </c>
      <c r="G133" s="15">
        <v>70120</v>
      </c>
      <c r="H133" s="15" t="s">
        <v>41</v>
      </c>
      <c r="I133" s="15">
        <v>70</v>
      </c>
      <c r="J133" s="15" t="s">
        <v>85</v>
      </c>
      <c r="K133" s="19"/>
    </row>
    <row r="134" ht="14.25" spans="1:11">
      <c r="A134" s="15">
        <v>130</v>
      </c>
      <c r="B134" s="16" t="s">
        <v>479</v>
      </c>
      <c r="C134" s="15" t="s">
        <v>349</v>
      </c>
      <c r="D134" s="17">
        <v>13.2</v>
      </c>
      <c r="E134" s="15" t="s">
        <v>350</v>
      </c>
      <c r="F134" s="15">
        <v>70120</v>
      </c>
      <c r="G134" s="15">
        <v>70120</v>
      </c>
      <c r="H134" s="15" t="s">
        <v>41</v>
      </c>
      <c r="I134" s="15">
        <v>70</v>
      </c>
      <c r="J134" s="15" t="s">
        <v>85</v>
      </c>
      <c r="K134" s="19"/>
    </row>
    <row r="135" ht="14.25" spans="1:11">
      <c r="A135" s="15">
        <v>131</v>
      </c>
      <c r="B135" s="16" t="s">
        <v>480</v>
      </c>
      <c r="C135" s="15" t="s">
        <v>349</v>
      </c>
      <c r="D135" s="17">
        <v>13.2</v>
      </c>
      <c r="E135" s="15" t="s">
        <v>350</v>
      </c>
      <c r="F135" s="15">
        <v>69720</v>
      </c>
      <c r="G135" s="15">
        <v>69720</v>
      </c>
      <c r="H135" s="15" t="s">
        <v>41</v>
      </c>
      <c r="I135" s="15">
        <v>70</v>
      </c>
      <c r="J135" s="15" t="s">
        <v>85</v>
      </c>
      <c r="K135" s="19"/>
    </row>
    <row r="136" ht="14.25" spans="1:11">
      <c r="A136" s="15">
        <v>132</v>
      </c>
      <c r="B136" s="16" t="s">
        <v>481</v>
      </c>
      <c r="C136" s="15" t="s">
        <v>349</v>
      </c>
      <c r="D136" s="17">
        <v>13.2</v>
      </c>
      <c r="E136" s="15" t="s">
        <v>350</v>
      </c>
      <c r="F136" s="15">
        <v>69720</v>
      </c>
      <c r="G136" s="15">
        <v>69720</v>
      </c>
      <c r="H136" s="15" t="s">
        <v>41</v>
      </c>
      <c r="I136" s="15">
        <v>70</v>
      </c>
      <c r="J136" s="15" t="s">
        <v>85</v>
      </c>
      <c r="K136" s="19"/>
    </row>
    <row r="137" ht="14.25" spans="1:11">
      <c r="A137" s="15">
        <v>133</v>
      </c>
      <c r="B137" s="16" t="s">
        <v>482</v>
      </c>
      <c r="C137" s="15" t="s">
        <v>349</v>
      </c>
      <c r="D137" s="17">
        <v>13.2</v>
      </c>
      <c r="E137" s="15" t="s">
        <v>350</v>
      </c>
      <c r="F137" s="15">
        <v>70120</v>
      </c>
      <c r="G137" s="15">
        <v>70120</v>
      </c>
      <c r="H137" s="15" t="s">
        <v>41</v>
      </c>
      <c r="I137" s="15">
        <v>70</v>
      </c>
      <c r="J137" s="15" t="s">
        <v>85</v>
      </c>
      <c r="K137" s="19"/>
    </row>
    <row r="138" ht="14.25" spans="1:11">
      <c r="A138" s="15">
        <v>134</v>
      </c>
      <c r="B138" s="16" t="s">
        <v>483</v>
      </c>
      <c r="C138" s="15" t="s">
        <v>349</v>
      </c>
      <c r="D138" s="17">
        <v>13.2</v>
      </c>
      <c r="E138" s="15" t="s">
        <v>350</v>
      </c>
      <c r="F138" s="15">
        <v>70120</v>
      </c>
      <c r="G138" s="15">
        <v>70120</v>
      </c>
      <c r="H138" s="15" t="s">
        <v>41</v>
      </c>
      <c r="I138" s="15">
        <v>70</v>
      </c>
      <c r="J138" s="15" t="s">
        <v>85</v>
      </c>
      <c r="K138" s="19"/>
    </row>
    <row r="139" ht="14.25" spans="1:11">
      <c r="A139" s="15">
        <v>135</v>
      </c>
      <c r="B139" s="16" t="s">
        <v>484</v>
      </c>
      <c r="C139" s="15" t="s">
        <v>349</v>
      </c>
      <c r="D139" s="17">
        <v>13.2</v>
      </c>
      <c r="E139" s="15" t="s">
        <v>350</v>
      </c>
      <c r="F139" s="15">
        <v>70120</v>
      </c>
      <c r="G139" s="15">
        <v>70120</v>
      </c>
      <c r="H139" s="15" t="s">
        <v>41</v>
      </c>
      <c r="I139" s="15">
        <v>70</v>
      </c>
      <c r="J139" s="15" t="s">
        <v>85</v>
      </c>
      <c r="K139" s="19"/>
    </row>
    <row r="140" ht="14.25" spans="1:11">
      <c r="A140" s="15">
        <v>136</v>
      </c>
      <c r="B140" s="16" t="s">
        <v>485</v>
      </c>
      <c r="C140" s="15" t="s">
        <v>349</v>
      </c>
      <c r="D140" s="17">
        <v>13.2</v>
      </c>
      <c r="E140" s="15" t="s">
        <v>350</v>
      </c>
      <c r="F140" s="15">
        <v>70120</v>
      </c>
      <c r="G140" s="15">
        <v>70120</v>
      </c>
      <c r="H140" s="15" t="s">
        <v>41</v>
      </c>
      <c r="I140" s="15">
        <v>70</v>
      </c>
      <c r="J140" s="15" t="s">
        <v>85</v>
      </c>
      <c r="K140" s="19"/>
    </row>
    <row r="141" ht="14.25" spans="1:11">
      <c r="A141" s="15">
        <v>137</v>
      </c>
      <c r="B141" s="16" t="s">
        <v>486</v>
      </c>
      <c r="C141" s="15" t="s">
        <v>349</v>
      </c>
      <c r="D141" s="17">
        <v>13.2</v>
      </c>
      <c r="E141" s="15" t="s">
        <v>350</v>
      </c>
      <c r="F141" s="15">
        <v>69720</v>
      </c>
      <c r="G141" s="15">
        <v>69720</v>
      </c>
      <c r="H141" s="15" t="s">
        <v>41</v>
      </c>
      <c r="I141" s="15">
        <v>70</v>
      </c>
      <c r="J141" s="15" t="s">
        <v>85</v>
      </c>
      <c r="K141" s="19"/>
    </row>
    <row r="142" ht="14.25" spans="1:11">
      <c r="A142" s="15">
        <v>138</v>
      </c>
      <c r="B142" s="16" t="s">
        <v>487</v>
      </c>
      <c r="C142" s="15" t="s">
        <v>349</v>
      </c>
      <c r="D142" s="17">
        <v>13.2</v>
      </c>
      <c r="E142" s="15" t="s">
        <v>350</v>
      </c>
      <c r="F142" s="15">
        <v>69720</v>
      </c>
      <c r="G142" s="15">
        <v>69720</v>
      </c>
      <c r="H142" s="15" t="s">
        <v>41</v>
      </c>
      <c r="I142" s="15">
        <v>70</v>
      </c>
      <c r="J142" s="15" t="s">
        <v>85</v>
      </c>
      <c r="K142" s="19"/>
    </row>
    <row r="143" ht="14.25" spans="1:11">
      <c r="A143" s="15">
        <v>139</v>
      </c>
      <c r="B143" s="16" t="s">
        <v>488</v>
      </c>
      <c r="C143" s="15" t="s">
        <v>349</v>
      </c>
      <c r="D143" s="17">
        <v>13.2</v>
      </c>
      <c r="E143" s="15" t="s">
        <v>350</v>
      </c>
      <c r="F143" s="15">
        <v>70120</v>
      </c>
      <c r="G143" s="15">
        <v>70120</v>
      </c>
      <c r="H143" s="15" t="s">
        <v>41</v>
      </c>
      <c r="I143" s="15">
        <v>70</v>
      </c>
      <c r="J143" s="15" t="s">
        <v>85</v>
      </c>
      <c r="K143" s="19"/>
    </row>
    <row r="144" ht="14.25" spans="1:11">
      <c r="A144" s="15">
        <v>140</v>
      </c>
      <c r="B144" s="16" t="s">
        <v>489</v>
      </c>
      <c r="C144" s="15" t="s">
        <v>349</v>
      </c>
      <c r="D144" s="17">
        <v>13.2</v>
      </c>
      <c r="E144" s="15" t="s">
        <v>350</v>
      </c>
      <c r="F144" s="15">
        <v>69480</v>
      </c>
      <c r="G144" s="15">
        <v>69480</v>
      </c>
      <c r="H144" s="15" t="s">
        <v>41</v>
      </c>
      <c r="I144" s="15">
        <v>70</v>
      </c>
      <c r="J144" s="15" t="s">
        <v>85</v>
      </c>
      <c r="K144" s="19"/>
    </row>
    <row r="145" ht="14.25" spans="1:11">
      <c r="A145" s="15">
        <v>141</v>
      </c>
      <c r="B145" s="16" t="s">
        <v>490</v>
      </c>
      <c r="C145" s="15" t="s">
        <v>349</v>
      </c>
      <c r="D145" s="17">
        <v>13.2</v>
      </c>
      <c r="E145" s="15" t="s">
        <v>350</v>
      </c>
      <c r="F145" s="15">
        <v>69480</v>
      </c>
      <c r="G145" s="15">
        <v>69480</v>
      </c>
      <c r="H145" s="15" t="s">
        <v>41</v>
      </c>
      <c r="I145" s="15">
        <v>70</v>
      </c>
      <c r="J145" s="15" t="s">
        <v>85</v>
      </c>
      <c r="K145" s="19"/>
    </row>
    <row r="146" ht="14.25" spans="1:11">
      <c r="A146" s="15">
        <v>142</v>
      </c>
      <c r="B146" s="16" t="s">
        <v>491</v>
      </c>
      <c r="C146" s="15" t="s">
        <v>349</v>
      </c>
      <c r="D146" s="17">
        <v>13.2</v>
      </c>
      <c r="E146" s="15" t="s">
        <v>350</v>
      </c>
      <c r="F146" s="15">
        <v>70120</v>
      </c>
      <c r="G146" s="15">
        <v>70120</v>
      </c>
      <c r="H146" s="15" t="s">
        <v>41</v>
      </c>
      <c r="I146" s="15">
        <v>70</v>
      </c>
      <c r="J146" s="15" t="s">
        <v>85</v>
      </c>
      <c r="K146" s="19"/>
    </row>
    <row r="147" ht="14.25" spans="1:11">
      <c r="A147" s="15">
        <v>143</v>
      </c>
      <c r="B147" s="16" t="s">
        <v>492</v>
      </c>
      <c r="C147" s="15" t="s">
        <v>349</v>
      </c>
      <c r="D147" s="17">
        <v>13.2</v>
      </c>
      <c r="E147" s="15" t="s">
        <v>350</v>
      </c>
      <c r="F147" s="15">
        <v>70120</v>
      </c>
      <c r="G147" s="15">
        <v>70120</v>
      </c>
      <c r="H147" s="15" t="s">
        <v>41</v>
      </c>
      <c r="I147" s="15">
        <v>70</v>
      </c>
      <c r="J147" s="15" t="s">
        <v>85</v>
      </c>
      <c r="K147" s="19"/>
    </row>
    <row r="148" ht="14.25" spans="1:11">
      <c r="A148" s="15">
        <v>144</v>
      </c>
      <c r="B148" s="16" t="s">
        <v>493</v>
      </c>
      <c r="C148" s="15" t="s">
        <v>349</v>
      </c>
      <c r="D148" s="17">
        <v>9.46</v>
      </c>
      <c r="E148" s="15" t="s">
        <v>350</v>
      </c>
      <c r="F148" s="15">
        <v>45043</v>
      </c>
      <c r="G148" s="15">
        <v>45043</v>
      </c>
      <c r="H148" s="15" t="s">
        <v>41</v>
      </c>
      <c r="I148" s="15">
        <v>70</v>
      </c>
      <c r="J148" s="15" t="s">
        <v>85</v>
      </c>
      <c r="K148" s="19"/>
    </row>
    <row r="149" ht="14.25" spans="1:11">
      <c r="A149" s="15">
        <v>145</v>
      </c>
      <c r="B149" s="16" t="s">
        <v>494</v>
      </c>
      <c r="C149" s="15" t="s">
        <v>349</v>
      </c>
      <c r="D149" s="17">
        <v>13.2</v>
      </c>
      <c r="E149" s="15" t="s">
        <v>350</v>
      </c>
      <c r="F149" s="15">
        <v>41065</v>
      </c>
      <c r="G149" s="15">
        <v>41065</v>
      </c>
      <c r="H149" s="15" t="s">
        <v>41</v>
      </c>
      <c r="I149" s="15">
        <v>70</v>
      </c>
      <c r="J149" s="15" t="s">
        <v>85</v>
      </c>
      <c r="K149" s="19"/>
    </row>
    <row r="150" ht="14.25" spans="1:11">
      <c r="A150" s="15">
        <v>146</v>
      </c>
      <c r="B150" s="16" t="s">
        <v>495</v>
      </c>
      <c r="C150" s="15" t="s">
        <v>349</v>
      </c>
      <c r="D150" s="17">
        <v>13.2</v>
      </c>
      <c r="E150" s="15" t="s">
        <v>350</v>
      </c>
      <c r="F150" s="15">
        <v>41465</v>
      </c>
      <c r="G150" s="15">
        <v>41465</v>
      </c>
      <c r="H150" s="15" t="s">
        <v>41</v>
      </c>
      <c r="I150" s="15">
        <v>70</v>
      </c>
      <c r="J150" s="15" t="s">
        <v>85</v>
      </c>
      <c r="K150" s="19"/>
    </row>
    <row r="151" ht="14.25" spans="1:11">
      <c r="A151" s="15">
        <v>147</v>
      </c>
      <c r="B151" s="16" t="s">
        <v>496</v>
      </c>
      <c r="C151" s="15" t="s">
        <v>349</v>
      </c>
      <c r="D151" s="17">
        <v>13.2</v>
      </c>
      <c r="E151" s="15" t="s">
        <v>350</v>
      </c>
      <c r="F151" s="15">
        <v>41465</v>
      </c>
      <c r="G151" s="15">
        <v>41465</v>
      </c>
      <c r="H151" s="15" t="s">
        <v>41</v>
      </c>
      <c r="I151" s="15">
        <v>70</v>
      </c>
      <c r="J151" s="15" t="s">
        <v>85</v>
      </c>
      <c r="K151" s="19"/>
    </row>
    <row r="152" ht="14.25" spans="1:11">
      <c r="A152" s="15">
        <v>148</v>
      </c>
      <c r="B152" s="16" t="s">
        <v>497</v>
      </c>
      <c r="C152" s="15" t="s">
        <v>349</v>
      </c>
      <c r="D152" s="17">
        <v>13.2</v>
      </c>
      <c r="E152" s="15" t="s">
        <v>350</v>
      </c>
      <c r="F152" s="15">
        <v>41465</v>
      </c>
      <c r="G152" s="15">
        <v>41465</v>
      </c>
      <c r="H152" s="15" t="s">
        <v>41</v>
      </c>
      <c r="I152" s="15">
        <v>70</v>
      </c>
      <c r="J152" s="15" t="s">
        <v>85</v>
      </c>
      <c r="K152" s="19"/>
    </row>
    <row r="153" ht="14.25" spans="1:11">
      <c r="A153" s="15">
        <v>149</v>
      </c>
      <c r="B153" s="16" t="s">
        <v>498</v>
      </c>
      <c r="C153" s="15" t="s">
        <v>349</v>
      </c>
      <c r="D153" s="17">
        <v>13.2</v>
      </c>
      <c r="E153" s="15" t="s">
        <v>350</v>
      </c>
      <c r="F153" s="15">
        <v>41465</v>
      </c>
      <c r="G153" s="15">
        <v>41465</v>
      </c>
      <c r="H153" s="15" t="s">
        <v>41</v>
      </c>
      <c r="I153" s="15">
        <v>70</v>
      </c>
      <c r="J153" s="15" t="s">
        <v>85</v>
      </c>
      <c r="K153" s="19"/>
    </row>
    <row r="154" ht="14.25" spans="1:11">
      <c r="A154" s="15">
        <v>150</v>
      </c>
      <c r="B154" s="16" t="s">
        <v>499</v>
      </c>
      <c r="C154" s="15" t="s">
        <v>349</v>
      </c>
      <c r="D154" s="17">
        <v>13.2</v>
      </c>
      <c r="E154" s="15" t="s">
        <v>350</v>
      </c>
      <c r="F154" s="15">
        <v>37465</v>
      </c>
      <c r="G154" s="15">
        <v>37465</v>
      </c>
      <c r="H154" s="15" t="s">
        <v>41</v>
      </c>
      <c r="I154" s="15">
        <v>70</v>
      </c>
      <c r="J154" s="15" t="s">
        <v>85</v>
      </c>
      <c r="K154" s="19"/>
    </row>
    <row r="155" ht="14.25" spans="1:11">
      <c r="A155" s="15">
        <v>151</v>
      </c>
      <c r="B155" s="16" t="s">
        <v>500</v>
      </c>
      <c r="C155" s="15" t="s">
        <v>349</v>
      </c>
      <c r="D155" s="17">
        <v>13.2</v>
      </c>
      <c r="E155" s="15" t="s">
        <v>350</v>
      </c>
      <c r="F155" s="15">
        <v>38418</v>
      </c>
      <c r="G155" s="15">
        <v>38418</v>
      </c>
      <c r="H155" s="15" t="s">
        <v>41</v>
      </c>
      <c r="I155" s="15">
        <v>70</v>
      </c>
      <c r="J155" s="15" t="s">
        <v>85</v>
      </c>
      <c r="K155" s="19"/>
    </row>
    <row r="156" ht="14.25" spans="1:11">
      <c r="A156" s="15">
        <v>152</v>
      </c>
      <c r="B156" s="16" t="s">
        <v>501</v>
      </c>
      <c r="C156" s="15" t="s">
        <v>349</v>
      </c>
      <c r="D156" s="17">
        <v>13.2</v>
      </c>
      <c r="E156" s="15" t="s">
        <v>350</v>
      </c>
      <c r="F156" s="15">
        <v>41465</v>
      </c>
      <c r="G156" s="15">
        <v>41465</v>
      </c>
      <c r="H156" s="15" t="s">
        <v>41</v>
      </c>
      <c r="I156" s="15">
        <v>70</v>
      </c>
      <c r="J156" s="15" t="s">
        <v>85</v>
      </c>
      <c r="K156" s="19"/>
    </row>
    <row r="157" ht="14.25" spans="1:11">
      <c r="A157" s="15">
        <v>153</v>
      </c>
      <c r="B157" s="16" t="s">
        <v>502</v>
      </c>
      <c r="C157" s="15" t="s">
        <v>349</v>
      </c>
      <c r="D157" s="17">
        <v>13.2</v>
      </c>
      <c r="E157" s="15" t="s">
        <v>350</v>
      </c>
      <c r="F157" s="15">
        <v>41465</v>
      </c>
      <c r="G157" s="15">
        <v>41465</v>
      </c>
      <c r="H157" s="15" t="s">
        <v>41</v>
      </c>
      <c r="I157" s="15">
        <v>70</v>
      </c>
      <c r="J157" s="15" t="s">
        <v>85</v>
      </c>
      <c r="K157" s="19"/>
    </row>
    <row r="158" ht="14.25" spans="1:11">
      <c r="A158" s="15">
        <v>154</v>
      </c>
      <c r="B158" s="16" t="s">
        <v>503</v>
      </c>
      <c r="C158" s="15" t="s">
        <v>349</v>
      </c>
      <c r="D158" s="17">
        <v>13.2</v>
      </c>
      <c r="E158" s="15" t="s">
        <v>350</v>
      </c>
      <c r="F158" s="15">
        <v>41305</v>
      </c>
      <c r="G158" s="15">
        <v>41305</v>
      </c>
      <c r="H158" s="15" t="s">
        <v>41</v>
      </c>
      <c r="I158" s="15">
        <v>70</v>
      </c>
      <c r="J158" s="15" t="s">
        <v>85</v>
      </c>
      <c r="K158" s="19"/>
    </row>
    <row r="159" ht="14.25" spans="1:11">
      <c r="A159" s="15">
        <v>155</v>
      </c>
      <c r="B159" s="16" t="s">
        <v>504</v>
      </c>
      <c r="C159" s="15" t="s">
        <v>349</v>
      </c>
      <c r="D159" s="17">
        <v>13.2</v>
      </c>
      <c r="E159" s="15" t="s">
        <v>350</v>
      </c>
      <c r="F159" s="15">
        <v>43065</v>
      </c>
      <c r="G159" s="15">
        <v>43065</v>
      </c>
      <c r="H159" s="15" t="s">
        <v>41</v>
      </c>
      <c r="I159" s="15">
        <v>70</v>
      </c>
      <c r="J159" s="15" t="s">
        <v>85</v>
      </c>
      <c r="K159" s="19"/>
    </row>
    <row r="160" ht="14.25" spans="1:11">
      <c r="A160" s="15">
        <v>156</v>
      </c>
      <c r="B160" s="16" t="s">
        <v>505</v>
      </c>
      <c r="C160" s="15" t="s">
        <v>349</v>
      </c>
      <c r="D160" s="17">
        <v>13.2</v>
      </c>
      <c r="E160" s="15" t="s">
        <v>350</v>
      </c>
      <c r="F160" s="15">
        <v>43065</v>
      </c>
      <c r="G160" s="15">
        <v>43065</v>
      </c>
      <c r="H160" s="15" t="s">
        <v>41</v>
      </c>
      <c r="I160" s="15">
        <v>70</v>
      </c>
      <c r="J160" s="15" t="s">
        <v>85</v>
      </c>
      <c r="K160" s="19"/>
    </row>
    <row r="161" ht="14.25" spans="1:11">
      <c r="A161" s="15">
        <v>157</v>
      </c>
      <c r="B161" s="16" t="s">
        <v>506</v>
      </c>
      <c r="C161" s="15" t="s">
        <v>349</v>
      </c>
      <c r="D161" s="17">
        <v>13.2</v>
      </c>
      <c r="E161" s="15" t="s">
        <v>350</v>
      </c>
      <c r="F161" s="15">
        <v>43065</v>
      </c>
      <c r="G161" s="15">
        <v>43065</v>
      </c>
      <c r="H161" s="15" t="s">
        <v>41</v>
      </c>
      <c r="I161" s="15">
        <v>70</v>
      </c>
      <c r="J161" s="15" t="s">
        <v>85</v>
      </c>
      <c r="K161" s="19"/>
    </row>
    <row r="162" ht="14.25" spans="1:11">
      <c r="A162" s="15">
        <v>158</v>
      </c>
      <c r="B162" s="16" t="s">
        <v>507</v>
      </c>
      <c r="C162" s="15" t="s">
        <v>349</v>
      </c>
      <c r="D162" s="17">
        <v>13.2</v>
      </c>
      <c r="E162" s="15" t="s">
        <v>350</v>
      </c>
      <c r="F162" s="15">
        <v>43065</v>
      </c>
      <c r="G162" s="15">
        <v>43065</v>
      </c>
      <c r="H162" s="15" t="s">
        <v>41</v>
      </c>
      <c r="I162" s="15">
        <v>70</v>
      </c>
      <c r="J162" s="15" t="s">
        <v>85</v>
      </c>
      <c r="K162" s="19"/>
    </row>
    <row r="163" ht="14.25" spans="1:11">
      <c r="A163" s="15">
        <v>159</v>
      </c>
      <c r="B163" s="16" t="s">
        <v>508</v>
      </c>
      <c r="C163" s="15" t="s">
        <v>349</v>
      </c>
      <c r="D163" s="17">
        <v>13.2</v>
      </c>
      <c r="E163" s="15" t="s">
        <v>350</v>
      </c>
      <c r="F163" s="15">
        <v>41465</v>
      </c>
      <c r="G163" s="15">
        <v>41465</v>
      </c>
      <c r="H163" s="15" t="s">
        <v>41</v>
      </c>
      <c r="I163" s="15">
        <v>70</v>
      </c>
      <c r="J163" s="15" t="s">
        <v>85</v>
      </c>
      <c r="K163" s="19"/>
    </row>
    <row r="164" ht="14.25" spans="1:11">
      <c r="A164" s="15">
        <v>160</v>
      </c>
      <c r="B164" s="16" t="s">
        <v>509</v>
      </c>
      <c r="C164" s="15" t="s">
        <v>349</v>
      </c>
      <c r="D164" s="17">
        <v>13.2</v>
      </c>
      <c r="E164" s="15" t="s">
        <v>350</v>
      </c>
      <c r="F164" s="15">
        <v>41305</v>
      </c>
      <c r="G164" s="15">
        <v>41305</v>
      </c>
      <c r="H164" s="15" t="s">
        <v>41</v>
      </c>
      <c r="I164" s="15">
        <v>70</v>
      </c>
      <c r="J164" s="15" t="s">
        <v>85</v>
      </c>
      <c r="K164" s="19"/>
    </row>
    <row r="165" ht="14.25" spans="1:11">
      <c r="A165" s="15">
        <v>161</v>
      </c>
      <c r="B165" s="16" t="s">
        <v>510</v>
      </c>
      <c r="C165" s="15" t="s">
        <v>349</v>
      </c>
      <c r="D165" s="17">
        <v>13.2</v>
      </c>
      <c r="E165" s="15" t="s">
        <v>350</v>
      </c>
      <c r="F165" s="15">
        <v>40825</v>
      </c>
      <c r="G165" s="15">
        <v>40825</v>
      </c>
      <c r="H165" s="15" t="s">
        <v>41</v>
      </c>
      <c r="I165" s="15">
        <v>70</v>
      </c>
      <c r="J165" s="15" t="s">
        <v>85</v>
      </c>
      <c r="K165" s="19"/>
    </row>
    <row r="166" ht="14.25" spans="1:11">
      <c r="A166" s="15">
        <v>162</v>
      </c>
      <c r="B166" s="16" t="s">
        <v>511</v>
      </c>
      <c r="C166" s="15" t="s">
        <v>349</v>
      </c>
      <c r="D166" s="17">
        <v>13.2</v>
      </c>
      <c r="E166" s="15" t="s">
        <v>350</v>
      </c>
      <c r="F166" s="15">
        <v>41465</v>
      </c>
      <c r="G166" s="15">
        <v>41465</v>
      </c>
      <c r="H166" s="15" t="s">
        <v>41</v>
      </c>
      <c r="I166" s="15">
        <v>70</v>
      </c>
      <c r="J166" s="15" t="s">
        <v>85</v>
      </c>
      <c r="K166" s="19"/>
    </row>
    <row r="167" ht="14.25" spans="1:11">
      <c r="A167" s="15">
        <v>163</v>
      </c>
      <c r="B167" s="16" t="s">
        <v>512</v>
      </c>
      <c r="C167" s="15" t="s">
        <v>349</v>
      </c>
      <c r="D167" s="17">
        <v>13.2</v>
      </c>
      <c r="E167" s="15" t="s">
        <v>350</v>
      </c>
      <c r="F167" s="15">
        <v>41465</v>
      </c>
      <c r="G167" s="15">
        <v>41465</v>
      </c>
      <c r="H167" s="15" t="s">
        <v>41</v>
      </c>
      <c r="I167" s="15">
        <v>70</v>
      </c>
      <c r="J167" s="15" t="s">
        <v>85</v>
      </c>
      <c r="K167" s="19"/>
    </row>
    <row r="168" ht="14.25" spans="1:11">
      <c r="A168" s="15">
        <v>164</v>
      </c>
      <c r="B168" s="16" t="s">
        <v>513</v>
      </c>
      <c r="C168" s="15" t="s">
        <v>349</v>
      </c>
      <c r="D168" s="17">
        <v>13.2</v>
      </c>
      <c r="E168" s="15" t="s">
        <v>350</v>
      </c>
      <c r="F168" s="15">
        <v>41465</v>
      </c>
      <c r="G168" s="15">
        <v>41465</v>
      </c>
      <c r="H168" s="15" t="s">
        <v>41</v>
      </c>
      <c r="I168" s="15">
        <v>70</v>
      </c>
      <c r="J168" s="15" t="s">
        <v>85</v>
      </c>
      <c r="K168" s="19"/>
    </row>
    <row r="169" ht="14.25" spans="1:11">
      <c r="A169" s="15">
        <v>165</v>
      </c>
      <c r="B169" s="16" t="s">
        <v>514</v>
      </c>
      <c r="C169" s="15" t="s">
        <v>349</v>
      </c>
      <c r="D169" s="17">
        <v>13.2</v>
      </c>
      <c r="E169" s="15" t="s">
        <v>350</v>
      </c>
      <c r="F169" s="15">
        <v>41465</v>
      </c>
      <c r="G169" s="15">
        <v>41465</v>
      </c>
      <c r="H169" s="15" t="s">
        <v>41</v>
      </c>
      <c r="I169" s="15">
        <v>70</v>
      </c>
      <c r="J169" s="15" t="s">
        <v>85</v>
      </c>
      <c r="K169" s="19"/>
    </row>
    <row r="170" ht="14.25" spans="1:11">
      <c r="A170" s="15">
        <v>166</v>
      </c>
      <c r="B170" s="16" t="s">
        <v>515</v>
      </c>
      <c r="C170" s="15" t="s">
        <v>349</v>
      </c>
      <c r="D170" s="17">
        <v>13.2</v>
      </c>
      <c r="E170" s="15" t="s">
        <v>350</v>
      </c>
      <c r="F170" s="15">
        <v>41305</v>
      </c>
      <c r="G170" s="15">
        <v>41305</v>
      </c>
      <c r="H170" s="15" t="s">
        <v>41</v>
      </c>
      <c r="I170" s="15">
        <v>70</v>
      </c>
      <c r="J170" s="15" t="s">
        <v>85</v>
      </c>
      <c r="K170" s="19"/>
    </row>
    <row r="171" ht="14.25" spans="1:11">
      <c r="A171" s="15">
        <v>167</v>
      </c>
      <c r="B171" s="16" t="s">
        <v>516</v>
      </c>
      <c r="C171" s="15" t="s">
        <v>349</v>
      </c>
      <c r="D171" s="17">
        <v>13.2</v>
      </c>
      <c r="E171" s="15" t="s">
        <v>350</v>
      </c>
      <c r="F171" s="15">
        <v>41305</v>
      </c>
      <c r="G171" s="15">
        <v>41305</v>
      </c>
      <c r="H171" s="15" t="s">
        <v>41</v>
      </c>
      <c r="I171" s="15">
        <v>70</v>
      </c>
      <c r="J171" s="15" t="s">
        <v>85</v>
      </c>
      <c r="K171" s="19"/>
    </row>
    <row r="172" ht="14.25" spans="1:11">
      <c r="A172" s="15">
        <v>168</v>
      </c>
      <c r="B172" s="16" t="s">
        <v>517</v>
      </c>
      <c r="C172" s="15" t="s">
        <v>349</v>
      </c>
      <c r="D172" s="17">
        <v>13.2</v>
      </c>
      <c r="E172" s="15" t="s">
        <v>350</v>
      </c>
      <c r="F172" s="15">
        <v>41465</v>
      </c>
      <c r="G172" s="15">
        <v>41465</v>
      </c>
      <c r="H172" s="15" t="s">
        <v>41</v>
      </c>
      <c r="I172" s="15">
        <v>70</v>
      </c>
      <c r="J172" s="15" t="s">
        <v>85</v>
      </c>
      <c r="K172" s="19"/>
    </row>
    <row r="173" ht="14.25" spans="1:11">
      <c r="A173" s="15">
        <v>169</v>
      </c>
      <c r="B173" s="16" t="s">
        <v>518</v>
      </c>
      <c r="C173" s="15" t="s">
        <v>349</v>
      </c>
      <c r="D173" s="17">
        <v>13.2</v>
      </c>
      <c r="E173" s="15" t="s">
        <v>350</v>
      </c>
      <c r="F173" s="15">
        <v>41065</v>
      </c>
      <c r="G173" s="15">
        <v>41065</v>
      </c>
      <c r="H173" s="15" t="s">
        <v>41</v>
      </c>
      <c r="I173" s="15">
        <v>70</v>
      </c>
      <c r="J173" s="15" t="s">
        <v>85</v>
      </c>
      <c r="K173" s="19"/>
    </row>
    <row r="174" ht="14.25" spans="1:11">
      <c r="A174" s="15">
        <v>170</v>
      </c>
      <c r="B174" s="16" t="s">
        <v>519</v>
      </c>
      <c r="C174" s="15" t="s">
        <v>349</v>
      </c>
      <c r="D174" s="17">
        <v>13.2</v>
      </c>
      <c r="E174" s="15" t="s">
        <v>350</v>
      </c>
      <c r="F174" s="15">
        <v>41065</v>
      </c>
      <c r="G174" s="15">
        <v>41065</v>
      </c>
      <c r="H174" s="15" t="s">
        <v>41</v>
      </c>
      <c r="I174" s="15">
        <v>70</v>
      </c>
      <c r="J174" s="15" t="s">
        <v>85</v>
      </c>
      <c r="K174" s="19"/>
    </row>
    <row r="175" ht="14.25" spans="1:11">
      <c r="A175" s="15">
        <v>171</v>
      </c>
      <c r="B175" s="16" t="s">
        <v>520</v>
      </c>
      <c r="C175" s="15" t="s">
        <v>349</v>
      </c>
      <c r="D175" s="17">
        <v>13.2</v>
      </c>
      <c r="E175" s="15" t="s">
        <v>350</v>
      </c>
      <c r="F175" s="15">
        <v>41465</v>
      </c>
      <c r="G175" s="15">
        <v>41465</v>
      </c>
      <c r="H175" s="15" t="s">
        <v>41</v>
      </c>
      <c r="I175" s="15">
        <v>70</v>
      </c>
      <c r="J175" s="15" t="s">
        <v>85</v>
      </c>
      <c r="K175" s="19"/>
    </row>
    <row r="176" ht="14.25" spans="1:11">
      <c r="A176" s="15">
        <v>172</v>
      </c>
      <c r="B176" s="16" t="s">
        <v>521</v>
      </c>
      <c r="C176" s="15" t="s">
        <v>349</v>
      </c>
      <c r="D176" s="17">
        <v>13.2</v>
      </c>
      <c r="E176" s="15" t="s">
        <v>350</v>
      </c>
      <c r="F176" s="15">
        <v>41305</v>
      </c>
      <c r="G176" s="15">
        <v>41305</v>
      </c>
      <c r="H176" s="15" t="s">
        <v>41</v>
      </c>
      <c r="I176" s="15">
        <v>70</v>
      </c>
      <c r="J176" s="15" t="s">
        <v>85</v>
      </c>
      <c r="K176" s="19"/>
    </row>
    <row r="177" ht="14.25" spans="1:11">
      <c r="A177" s="15">
        <v>173</v>
      </c>
      <c r="B177" s="16" t="s">
        <v>522</v>
      </c>
      <c r="C177" s="15" t="s">
        <v>349</v>
      </c>
      <c r="D177" s="17">
        <v>13.2</v>
      </c>
      <c r="E177" s="15" t="s">
        <v>350</v>
      </c>
      <c r="F177" s="15">
        <v>43705</v>
      </c>
      <c r="G177" s="15">
        <v>43705</v>
      </c>
      <c r="H177" s="15" t="s">
        <v>41</v>
      </c>
      <c r="I177" s="15">
        <v>70</v>
      </c>
      <c r="J177" s="15" t="s">
        <v>85</v>
      </c>
      <c r="K177" s="19"/>
    </row>
    <row r="178" ht="14.25" spans="1:11">
      <c r="A178" s="15">
        <v>174</v>
      </c>
      <c r="B178" s="16" t="s">
        <v>523</v>
      </c>
      <c r="C178" s="15" t="s">
        <v>349</v>
      </c>
      <c r="D178" s="17">
        <v>13.2</v>
      </c>
      <c r="E178" s="15" t="s">
        <v>350</v>
      </c>
      <c r="F178" s="15">
        <v>41465</v>
      </c>
      <c r="G178" s="15">
        <v>41465</v>
      </c>
      <c r="H178" s="15" t="s">
        <v>41</v>
      </c>
      <c r="I178" s="15">
        <v>70</v>
      </c>
      <c r="J178" s="15" t="s">
        <v>85</v>
      </c>
      <c r="K178" s="19"/>
    </row>
    <row r="179" ht="14.25" spans="1:11">
      <c r="A179" s="15">
        <v>175</v>
      </c>
      <c r="B179" s="16" t="s">
        <v>524</v>
      </c>
      <c r="C179" s="15" t="s">
        <v>349</v>
      </c>
      <c r="D179" s="17">
        <v>13.2</v>
      </c>
      <c r="E179" s="15" t="s">
        <v>350</v>
      </c>
      <c r="F179" s="15">
        <v>43865</v>
      </c>
      <c r="G179" s="15">
        <v>43865</v>
      </c>
      <c r="H179" s="15" t="s">
        <v>41</v>
      </c>
      <c r="I179" s="15">
        <v>70</v>
      </c>
      <c r="J179" s="15" t="s">
        <v>85</v>
      </c>
      <c r="K179" s="19"/>
    </row>
    <row r="180" ht="14.25" spans="1:11">
      <c r="A180" s="15">
        <v>176</v>
      </c>
      <c r="B180" s="16" t="s">
        <v>525</v>
      </c>
      <c r="C180" s="15" t="s">
        <v>349</v>
      </c>
      <c r="D180" s="17">
        <v>13.2</v>
      </c>
      <c r="E180" s="15" t="s">
        <v>350</v>
      </c>
      <c r="F180" s="15">
        <v>43865</v>
      </c>
      <c r="G180" s="15">
        <v>43865</v>
      </c>
      <c r="H180" s="15" t="s">
        <v>41</v>
      </c>
      <c r="I180" s="15">
        <v>70</v>
      </c>
      <c r="J180" s="15" t="s">
        <v>85</v>
      </c>
      <c r="K180" s="19"/>
    </row>
    <row r="181" ht="14.25" spans="1:11">
      <c r="A181" s="15">
        <v>177</v>
      </c>
      <c r="B181" s="16" t="s">
        <v>526</v>
      </c>
      <c r="C181" s="15" t="s">
        <v>349</v>
      </c>
      <c r="D181" s="17">
        <v>13.2</v>
      </c>
      <c r="E181" s="15" t="s">
        <v>350</v>
      </c>
      <c r="F181" s="15">
        <v>41465</v>
      </c>
      <c r="G181" s="15">
        <v>41465</v>
      </c>
      <c r="H181" s="15" t="s">
        <v>41</v>
      </c>
      <c r="I181" s="15">
        <v>70</v>
      </c>
      <c r="J181" s="15" t="s">
        <v>85</v>
      </c>
      <c r="K181" s="19"/>
    </row>
    <row r="182" ht="14.25" spans="1:11">
      <c r="A182" s="15">
        <v>178</v>
      </c>
      <c r="B182" s="16" t="s">
        <v>527</v>
      </c>
      <c r="C182" s="15" t="s">
        <v>349</v>
      </c>
      <c r="D182" s="17">
        <v>13.2</v>
      </c>
      <c r="E182" s="15" t="s">
        <v>350</v>
      </c>
      <c r="F182" s="15">
        <v>43705</v>
      </c>
      <c r="G182" s="15">
        <v>43705</v>
      </c>
      <c r="H182" s="15" t="s">
        <v>41</v>
      </c>
      <c r="I182" s="15">
        <v>70</v>
      </c>
      <c r="J182" s="15" t="s">
        <v>85</v>
      </c>
      <c r="K182" s="19"/>
    </row>
    <row r="183" ht="14.25" spans="1:11">
      <c r="A183" s="15">
        <v>179</v>
      </c>
      <c r="B183" s="16" t="s">
        <v>528</v>
      </c>
      <c r="C183" s="15" t="s">
        <v>349</v>
      </c>
      <c r="D183" s="17">
        <v>13.2</v>
      </c>
      <c r="E183" s="15" t="s">
        <v>350</v>
      </c>
      <c r="F183" s="15">
        <v>43705</v>
      </c>
      <c r="G183" s="15">
        <v>43705</v>
      </c>
      <c r="H183" s="15" t="s">
        <v>41</v>
      </c>
      <c r="I183" s="15">
        <v>70</v>
      </c>
      <c r="J183" s="15" t="s">
        <v>85</v>
      </c>
      <c r="K183" s="19"/>
    </row>
    <row r="184" ht="14.25" spans="1:11">
      <c r="A184" s="15">
        <v>180</v>
      </c>
      <c r="B184" s="16" t="s">
        <v>529</v>
      </c>
      <c r="C184" s="15" t="s">
        <v>349</v>
      </c>
      <c r="D184" s="17">
        <v>13.2</v>
      </c>
      <c r="E184" s="15" t="s">
        <v>350</v>
      </c>
      <c r="F184" s="15">
        <v>41465</v>
      </c>
      <c r="G184" s="15">
        <v>41465</v>
      </c>
      <c r="H184" s="15" t="s">
        <v>41</v>
      </c>
      <c r="I184" s="15">
        <v>70</v>
      </c>
      <c r="J184" s="15" t="s">
        <v>85</v>
      </c>
      <c r="K184" s="19"/>
    </row>
    <row r="185" ht="14.25" spans="1:11">
      <c r="A185" s="15">
        <v>181</v>
      </c>
      <c r="B185" s="16" t="s">
        <v>530</v>
      </c>
      <c r="C185" s="15" t="s">
        <v>349</v>
      </c>
      <c r="D185" s="17">
        <v>13.2</v>
      </c>
      <c r="E185" s="15" t="s">
        <v>350</v>
      </c>
      <c r="F185" s="15">
        <v>43865</v>
      </c>
      <c r="G185" s="15">
        <v>43865</v>
      </c>
      <c r="H185" s="15" t="s">
        <v>41</v>
      </c>
      <c r="I185" s="15">
        <v>70</v>
      </c>
      <c r="J185" s="15" t="s">
        <v>85</v>
      </c>
      <c r="K185" s="19"/>
    </row>
    <row r="186" ht="14.25" spans="1:11">
      <c r="A186" s="15">
        <v>182</v>
      </c>
      <c r="B186" s="16" t="s">
        <v>531</v>
      </c>
      <c r="C186" s="15" t="s">
        <v>349</v>
      </c>
      <c r="D186" s="17">
        <v>13.2</v>
      </c>
      <c r="E186" s="15" t="s">
        <v>350</v>
      </c>
      <c r="F186" s="15">
        <v>43065</v>
      </c>
      <c r="G186" s="15">
        <v>43065</v>
      </c>
      <c r="H186" s="15" t="s">
        <v>41</v>
      </c>
      <c r="I186" s="15">
        <v>70</v>
      </c>
      <c r="J186" s="15" t="s">
        <v>85</v>
      </c>
      <c r="K186" s="19"/>
    </row>
    <row r="187" ht="14.25" spans="1:11">
      <c r="A187" s="15">
        <v>183</v>
      </c>
      <c r="B187" s="16" t="s">
        <v>532</v>
      </c>
      <c r="C187" s="15" t="s">
        <v>349</v>
      </c>
      <c r="D187" s="17">
        <v>13.2</v>
      </c>
      <c r="E187" s="15" t="s">
        <v>350</v>
      </c>
      <c r="F187" s="15">
        <v>45065</v>
      </c>
      <c r="G187" s="15">
        <v>45065</v>
      </c>
      <c r="H187" s="15" t="s">
        <v>41</v>
      </c>
      <c r="I187" s="15">
        <v>70</v>
      </c>
      <c r="J187" s="15" t="s">
        <v>85</v>
      </c>
      <c r="K187" s="19"/>
    </row>
    <row r="188" ht="14.25" spans="1:11">
      <c r="A188" s="15">
        <v>184</v>
      </c>
      <c r="B188" s="16" t="s">
        <v>533</v>
      </c>
      <c r="C188" s="15" t="s">
        <v>349</v>
      </c>
      <c r="D188" s="17">
        <v>13.2</v>
      </c>
      <c r="E188" s="15" t="s">
        <v>350</v>
      </c>
      <c r="F188" s="15">
        <v>43865</v>
      </c>
      <c r="G188" s="15">
        <v>43865</v>
      </c>
      <c r="H188" s="15" t="s">
        <v>41</v>
      </c>
      <c r="I188" s="15">
        <v>70</v>
      </c>
      <c r="J188" s="15" t="s">
        <v>85</v>
      </c>
      <c r="K188" s="19"/>
    </row>
    <row r="189" ht="14.25" spans="1:11">
      <c r="A189" s="15">
        <v>185</v>
      </c>
      <c r="B189" s="16" t="s">
        <v>534</v>
      </c>
      <c r="C189" s="15" t="s">
        <v>349</v>
      </c>
      <c r="D189" s="17">
        <v>13.2</v>
      </c>
      <c r="E189" s="15" t="s">
        <v>350</v>
      </c>
      <c r="F189" s="15">
        <v>43865</v>
      </c>
      <c r="G189" s="15">
        <v>43865</v>
      </c>
      <c r="H189" s="15" t="s">
        <v>41</v>
      </c>
      <c r="I189" s="15">
        <v>70</v>
      </c>
      <c r="J189" s="15" t="s">
        <v>85</v>
      </c>
      <c r="K189" s="19"/>
    </row>
    <row r="190" ht="14.25" spans="1:11">
      <c r="A190" s="15">
        <v>186</v>
      </c>
      <c r="B190" s="16" t="s">
        <v>535</v>
      </c>
      <c r="C190" s="15" t="s">
        <v>349</v>
      </c>
      <c r="D190" s="17">
        <v>13.2</v>
      </c>
      <c r="E190" s="15" t="s">
        <v>350</v>
      </c>
      <c r="F190" s="15">
        <v>41465</v>
      </c>
      <c r="G190" s="15">
        <v>41465</v>
      </c>
      <c r="H190" s="15" t="s">
        <v>41</v>
      </c>
      <c r="I190" s="15">
        <v>70</v>
      </c>
      <c r="J190" s="15" t="s">
        <v>85</v>
      </c>
      <c r="K190" s="19"/>
    </row>
    <row r="191" ht="14.25" spans="1:11">
      <c r="A191" s="15">
        <v>187</v>
      </c>
      <c r="B191" s="16" t="s">
        <v>536</v>
      </c>
      <c r="C191" s="15" t="s">
        <v>349</v>
      </c>
      <c r="D191" s="17">
        <v>13.2</v>
      </c>
      <c r="E191" s="15" t="s">
        <v>350</v>
      </c>
      <c r="F191" s="15">
        <v>43865</v>
      </c>
      <c r="G191" s="15">
        <v>43865</v>
      </c>
      <c r="H191" s="15" t="s">
        <v>41</v>
      </c>
      <c r="I191" s="15">
        <v>70</v>
      </c>
      <c r="J191" s="15" t="s">
        <v>85</v>
      </c>
      <c r="K191" s="19"/>
    </row>
    <row r="192" ht="14.25" spans="1:11">
      <c r="A192" s="15">
        <v>188</v>
      </c>
      <c r="B192" s="16" t="s">
        <v>537</v>
      </c>
      <c r="C192" s="15" t="s">
        <v>349</v>
      </c>
      <c r="D192" s="17">
        <v>13.2</v>
      </c>
      <c r="E192" s="15" t="s">
        <v>350</v>
      </c>
      <c r="F192" s="15">
        <v>43865</v>
      </c>
      <c r="G192" s="15">
        <v>43865</v>
      </c>
      <c r="H192" s="15" t="s">
        <v>41</v>
      </c>
      <c r="I192" s="15">
        <v>70</v>
      </c>
      <c r="J192" s="15" t="s">
        <v>85</v>
      </c>
      <c r="K192" s="19"/>
    </row>
    <row r="193" ht="14.25" spans="1:11">
      <c r="A193" s="15">
        <v>189</v>
      </c>
      <c r="B193" s="16" t="s">
        <v>538</v>
      </c>
      <c r="C193" s="15" t="s">
        <v>349</v>
      </c>
      <c r="D193" s="17">
        <v>13.2</v>
      </c>
      <c r="E193" s="15" t="s">
        <v>350</v>
      </c>
      <c r="F193" s="15">
        <v>41465</v>
      </c>
      <c r="G193" s="15">
        <v>41465</v>
      </c>
      <c r="H193" s="15" t="s">
        <v>41</v>
      </c>
      <c r="I193" s="15">
        <v>70</v>
      </c>
      <c r="J193" s="15" t="s">
        <v>85</v>
      </c>
      <c r="K193" s="19"/>
    </row>
    <row r="194" ht="14.25" spans="1:11">
      <c r="A194" s="15">
        <v>190</v>
      </c>
      <c r="B194" s="16" t="s">
        <v>539</v>
      </c>
      <c r="C194" s="15" t="s">
        <v>349</v>
      </c>
      <c r="D194" s="17">
        <v>13.2</v>
      </c>
      <c r="E194" s="15" t="s">
        <v>350</v>
      </c>
      <c r="F194" s="15">
        <v>43865</v>
      </c>
      <c r="G194" s="15">
        <v>43865</v>
      </c>
      <c r="H194" s="15" t="s">
        <v>41</v>
      </c>
      <c r="I194" s="15">
        <v>70</v>
      </c>
      <c r="J194" s="15" t="s">
        <v>85</v>
      </c>
      <c r="K194" s="19"/>
    </row>
    <row r="195" ht="14.25" spans="1:11">
      <c r="A195" s="15">
        <v>191</v>
      </c>
      <c r="B195" s="16" t="s">
        <v>540</v>
      </c>
      <c r="C195" s="15" t="s">
        <v>349</v>
      </c>
      <c r="D195" s="17">
        <v>13.2</v>
      </c>
      <c r="E195" s="15" t="s">
        <v>350</v>
      </c>
      <c r="F195" s="15">
        <v>43865</v>
      </c>
      <c r="G195" s="15">
        <v>43865</v>
      </c>
      <c r="H195" s="15" t="s">
        <v>41</v>
      </c>
      <c r="I195" s="15">
        <v>70</v>
      </c>
      <c r="J195" s="15" t="s">
        <v>85</v>
      </c>
      <c r="K195" s="19"/>
    </row>
    <row r="196" ht="14.25" spans="1:11">
      <c r="A196" s="15">
        <v>192</v>
      </c>
      <c r="B196" s="16" t="s">
        <v>541</v>
      </c>
      <c r="C196" s="15" t="s">
        <v>349</v>
      </c>
      <c r="D196" s="17">
        <v>13.2</v>
      </c>
      <c r="E196" s="15" t="s">
        <v>350</v>
      </c>
      <c r="F196" s="15">
        <v>41465</v>
      </c>
      <c r="G196" s="15">
        <v>41465</v>
      </c>
      <c r="H196" s="15" t="s">
        <v>41</v>
      </c>
      <c r="I196" s="15">
        <v>70</v>
      </c>
      <c r="J196" s="15" t="s">
        <v>85</v>
      </c>
      <c r="K196" s="19"/>
    </row>
    <row r="197" ht="14.25" spans="1:11">
      <c r="A197" s="15">
        <v>193</v>
      </c>
      <c r="B197" s="16" t="s">
        <v>542</v>
      </c>
      <c r="C197" s="15" t="s">
        <v>349</v>
      </c>
      <c r="D197" s="17">
        <v>13.2</v>
      </c>
      <c r="E197" s="15" t="s">
        <v>350</v>
      </c>
      <c r="F197" s="15">
        <v>43865</v>
      </c>
      <c r="G197" s="15">
        <v>43865</v>
      </c>
      <c r="H197" s="15" t="s">
        <v>41</v>
      </c>
      <c r="I197" s="15">
        <v>70</v>
      </c>
      <c r="J197" s="15" t="s">
        <v>85</v>
      </c>
      <c r="K197" s="19"/>
    </row>
    <row r="198" ht="14.25" spans="1:11">
      <c r="A198" s="15">
        <v>194</v>
      </c>
      <c r="B198" s="16" t="s">
        <v>543</v>
      </c>
      <c r="C198" s="15" t="s">
        <v>349</v>
      </c>
      <c r="D198" s="17">
        <v>13.2</v>
      </c>
      <c r="E198" s="15" t="s">
        <v>350</v>
      </c>
      <c r="F198" s="15">
        <v>43865</v>
      </c>
      <c r="G198" s="15">
        <v>43865</v>
      </c>
      <c r="H198" s="15" t="s">
        <v>41</v>
      </c>
      <c r="I198" s="15">
        <v>70</v>
      </c>
      <c r="J198" s="15" t="s">
        <v>85</v>
      </c>
      <c r="K198" s="19"/>
    </row>
    <row r="199" ht="14.25" spans="1:11">
      <c r="A199" s="15">
        <v>195</v>
      </c>
      <c r="B199" s="16" t="s">
        <v>544</v>
      </c>
      <c r="C199" s="15" t="s">
        <v>349</v>
      </c>
      <c r="D199" s="17">
        <v>13.2</v>
      </c>
      <c r="E199" s="15" t="s">
        <v>350</v>
      </c>
      <c r="F199" s="15">
        <v>41465</v>
      </c>
      <c r="G199" s="15">
        <v>41465</v>
      </c>
      <c r="H199" s="15" t="s">
        <v>41</v>
      </c>
      <c r="I199" s="15">
        <v>70</v>
      </c>
      <c r="J199" s="15" t="s">
        <v>85</v>
      </c>
      <c r="K199" s="19"/>
    </row>
    <row r="200" ht="14.25" spans="1:11">
      <c r="A200" s="15">
        <v>196</v>
      </c>
      <c r="B200" s="16" t="s">
        <v>545</v>
      </c>
      <c r="C200" s="15" t="s">
        <v>349</v>
      </c>
      <c r="D200" s="17">
        <v>13.2</v>
      </c>
      <c r="E200" s="15" t="s">
        <v>350</v>
      </c>
      <c r="F200" s="15">
        <v>41065</v>
      </c>
      <c r="G200" s="15">
        <v>41065</v>
      </c>
      <c r="H200" s="15" t="s">
        <v>41</v>
      </c>
      <c r="I200" s="15">
        <v>70</v>
      </c>
      <c r="J200" s="15" t="s">
        <v>85</v>
      </c>
      <c r="K200" s="19"/>
    </row>
    <row r="201" ht="14.25" spans="1:11">
      <c r="A201" s="15">
        <v>197</v>
      </c>
      <c r="B201" s="16" t="s">
        <v>546</v>
      </c>
      <c r="C201" s="15" t="s">
        <v>349</v>
      </c>
      <c r="D201" s="17">
        <v>13.2</v>
      </c>
      <c r="E201" s="15" t="s">
        <v>350</v>
      </c>
      <c r="F201" s="15">
        <v>41065</v>
      </c>
      <c r="G201" s="15">
        <v>41065</v>
      </c>
      <c r="H201" s="15" t="s">
        <v>41</v>
      </c>
      <c r="I201" s="15">
        <v>70</v>
      </c>
      <c r="J201" s="15" t="s">
        <v>85</v>
      </c>
      <c r="K201" s="19"/>
    </row>
    <row r="202" ht="14.25" spans="1:11">
      <c r="A202" s="15">
        <v>198</v>
      </c>
      <c r="B202" s="16" t="s">
        <v>547</v>
      </c>
      <c r="C202" s="15" t="s">
        <v>349</v>
      </c>
      <c r="D202" s="17">
        <v>13.2</v>
      </c>
      <c r="E202" s="15" t="s">
        <v>350</v>
      </c>
      <c r="F202" s="15">
        <v>41465</v>
      </c>
      <c r="G202" s="15">
        <v>41465</v>
      </c>
      <c r="H202" s="15" t="s">
        <v>41</v>
      </c>
      <c r="I202" s="15">
        <v>70</v>
      </c>
      <c r="J202" s="15" t="s">
        <v>85</v>
      </c>
      <c r="K202" s="19"/>
    </row>
    <row r="203" ht="14.25" spans="1:11">
      <c r="A203" s="15">
        <v>199</v>
      </c>
      <c r="B203" s="16" t="s">
        <v>548</v>
      </c>
      <c r="C203" s="15" t="s">
        <v>349</v>
      </c>
      <c r="D203" s="17">
        <v>13.2</v>
      </c>
      <c r="E203" s="15" t="s">
        <v>350</v>
      </c>
      <c r="F203" s="15">
        <v>41465</v>
      </c>
      <c r="G203" s="15">
        <v>41465</v>
      </c>
      <c r="H203" s="15" t="s">
        <v>41</v>
      </c>
      <c r="I203" s="15">
        <v>70</v>
      </c>
      <c r="J203" s="15" t="s">
        <v>85</v>
      </c>
      <c r="K203" s="19"/>
    </row>
    <row r="204" ht="14.25" spans="1:11">
      <c r="A204" s="15">
        <v>200</v>
      </c>
      <c r="B204" s="16" t="s">
        <v>549</v>
      </c>
      <c r="C204" s="15" t="s">
        <v>349</v>
      </c>
      <c r="D204" s="17">
        <v>13.2</v>
      </c>
      <c r="E204" s="15" t="s">
        <v>350</v>
      </c>
      <c r="F204" s="15">
        <v>41465</v>
      </c>
      <c r="G204" s="15">
        <v>41465</v>
      </c>
      <c r="H204" s="15" t="s">
        <v>41</v>
      </c>
      <c r="I204" s="15">
        <v>70</v>
      </c>
      <c r="J204" s="15" t="s">
        <v>85</v>
      </c>
      <c r="K204" s="19"/>
    </row>
    <row r="205" ht="14.25" spans="1:11">
      <c r="A205" s="15">
        <v>201</v>
      </c>
      <c r="B205" s="16" t="s">
        <v>550</v>
      </c>
      <c r="C205" s="15" t="s">
        <v>349</v>
      </c>
      <c r="D205" s="17">
        <v>13.2</v>
      </c>
      <c r="E205" s="15" t="s">
        <v>350</v>
      </c>
      <c r="F205" s="15">
        <v>41465</v>
      </c>
      <c r="G205" s="15">
        <v>41465</v>
      </c>
      <c r="H205" s="15" t="s">
        <v>41</v>
      </c>
      <c r="I205" s="15">
        <v>70</v>
      </c>
      <c r="J205" s="15" t="s">
        <v>85</v>
      </c>
      <c r="K205" s="19"/>
    </row>
    <row r="206" ht="14.25" spans="1:11">
      <c r="A206" s="15">
        <v>202</v>
      </c>
      <c r="B206" s="16" t="s">
        <v>551</v>
      </c>
      <c r="C206" s="15" t="s">
        <v>349</v>
      </c>
      <c r="D206" s="17">
        <v>13.2</v>
      </c>
      <c r="E206" s="15" t="s">
        <v>350</v>
      </c>
      <c r="F206" s="15">
        <v>41465</v>
      </c>
      <c r="G206" s="15">
        <v>41465</v>
      </c>
      <c r="H206" s="15" t="s">
        <v>41</v>
      </c>
      <c r="I206" s="15">
        <v>70</v>
      </c>
      <c r="J206" s="15" t="s">
        <v>85</v>
      </c>
      <c r="K206" s="19"/>
    </row>
    <row r="207" ht="14.25" spans="1:11">
      <c r="A207" s="15">
        <v>203</v>
      </c>
      <c r="B207" s="16" t="s">
        <v>552</v>
      </c>
      <c r="C207" s="15" t="s">
        <v>349</v>
      </c>
      <c r="D207" s="17">
        <v>13.2</v>
      </c>
      <c r="E207" s="15" t="s">
        <v>350</v>
      </c>
      <c r="F207" s="15">
        <v>41465</v>
      </c>
      <c r="G207" s="15">
        <v>41465</v>
      </c>
      <c r="H207" s="15" t="s">
        <v>41</v>
      </c>
      <c r="I207" s="15">
        <v>70</v>
      </c>
      <c r="J207" s="15" t="s">
        <v>85</v>
      </c>
      <c r="K207" s="19"/>
    </row>
    <row r="208" ht="14.25" spans="1:11">
      <c r="A208" s="15">
        <v>204</v>
      </c>
      <c r="B208" s="16" t="s">
        <v>553</v>
      </c>
      <c r="C208" s="15" t="s">
        <v>349</v>
      </c>
      <c r="D208" s="17">
        <v>13.2</v>
      </c>
      <c r="E208" s="15" t="s">
        <v>350</v>
      </c>
      <c r="F208" s="15">
        <v>41465</v>
      </c>
      <c r="G208" s="15">
        <v>41465</v>
      </c>
      <c r="H208" s="15" t="s">
        <v>41</v>
      </c>
      <c r="I208" s="15">
        <v>70</v>
      </c>
      <c r="J208" s="15" t="s">
        <v>85</v>
      </c>
      <c r="K208" s="19"/>
    </row>
    <row r="209" ht="14.25" spans="1:11">
      <c r="A209" s="15">
        <v>205</v>
      </c>
      <c r="B209" s="16" t="s">
        <v>554</v>
      </c>
      <c r="C209" s="15" t="s">
        <v>349</v>
      </c>
      <c r="D209" s="17">
        <v>13.2</v>
      </c>
      <c r="E209" s="15" t="s">
        <v>350</v>
      </c>
      <c r="F209" s="15">
        <v>41465</v>
      </c>
      <c r="G209" s="15">
        <v>41465</v>
      </c>
      <c r="H209" s="15" t="s">
        <v>41</v>
      </c>
      <c r="I209" s="15">
        <v>70</v>
      </c>
      <c r="J209" s="15" t="s">
        <v>85</v>
      </c>
      <c r="K209" s="19"/>
    </row>
    <row r="210" ht="14.25" spans="1:11">
      <c r="A210" s="15">
        <v>206</v>
      </c>
      <c r="B210" s="16" t="s">
        <v>555</v>
      </c>
      <c r="C210" s="15" t="s">
        <v>349</v>
      </c>
      <c r="D210" s="17">
        <v>13.2</v>
      </c>
      <c r="E210" s="15" t="s">
        <v>350</v>
      </c>
      <c r="F210" s="15">
        <v>41305</v>
      </c>
      <c r="G210" s="15">
        <v>41305</v>
      </c>
      <c r="H210" s="15" t="s">
        <v>41</v>
      </c>
      <c r="I210" s="15">
        <v>70</v>
      </c>
      <c r="J210" s="15" t="s">
        <v>85</v>
      </c>
      <c r="K210" s="19"/>
    </row>
    <row r="211" ht="14.25" spans="1:11">
      <c r="A211" s="15">
        <v>207</v>
      </c>
      <c r="B211" s="16" t="s">
        <v>556</v>
      </c>
      <c r="C211" s="15" t="s">
        <v>349</v>
      </c>
      <c r="D211" s="17">
        <v>13.2</v>
      </c>
      <c r="E211" s="15" t="s">
        <v>350</v>
      </c>
      <c r="F211" s="15">
        <v>41305</v>
      </c>
      <c r="G211" s="15">
        <v>41305</v>
      </c>
      <c r="H211" s="15" t="s">
        <v>41</v>
      </c>
      <c r="I211" s="15">
        <v>70</v>
      </c>
      <c r="J211" s="15" t="s">
        <v>85</v>
      </c>
      <c r="K211" s="19"/>
    </row>
    <row r="212" ht="14.25" spans="1:11">
      <c r="A212" s="15">
        <v>208</v>
      </c>
      <c r="B212" s="16" t="s">
        <v>557</v>
      </c>
      <c r="C212" s="15" t="s">
        <v>349</v>
      </c>
      <c r="D212" s="17">
        <v>13.2</v>
      </c>
      <c r="E212" s="15" t="s">
        <v>350</v>
      </c>
      <c r="F212" s="15">
        <v>41305</v>
      </c>
      <c r="G212" s="15">
        <v>41305</v>
      </c>
      <c r="H212" s="15" t="s">
        <v>41</v>
      </c>
      <c r="I212" s="15">
        <v>70</v>
      </c>
      <c r="J212" s="15" t="s">
        <v>85</v>
      </c>
      <c r="K212" s="19"/>
    </row>
    <row r="213" ht="14.25" spans="1:11">
      <c r="A213" s="15">
        <v>209</v>
      </c>
      <c r="B213" s="16" t="s">
        <v>558</v>
      </c>
      <c r="C213" s="15" t="s">
        <v>349</v>
      </c>
      <c r="D213" s="17">
        <v>13.2</v>
      </c>
      <c r="E213" s="15" t="s">
        <v>350</v>
      </c>
      <c r="F213" s="15">
        <v>41465</v>
      </c>
      <c r="G213" s="15">
        <v>41465</v>
      </c>
      <c r="H213" s="15" t="s">
        <v>41</v>
      </c>
      <c r="I213" s="15">
        <v>70</v>
      </c>
      <c r="J213" s="15" t="s">
        <v>85</v>
      </c>
      <c r="K213" s="19"/>
    </row>
    <row r="214" ht="14.25" spans="1:11">
      <c r="A214" s="15">
        <v>210</v>
      </c>
      <c r="B214" s="16" t="s">
        <v>559</v>
      </c>
      <c r="C214" s="15" t="s">
        <v>349</v>
      </c>
      <c r="D214" s="17">
        <v>13.2</v>
      </c>
      <c r="E214" s="15" t="s">
        <v>350</v>
      </c>
      <c r="F214" s="15">
        <v>41465</v>
      </c>
      <c r="G214" s="15">
        <v>41465</v>
      </c>
      <c r="H214" s="15" t="s">
        <v>41</v>
      </c>
      <c r="I214" s="15">
        <v>70</v>
      </c>
      <c r="J214" s="15" t="s">
        <v>85</v>
      </c>
      <c r="K214" s="19"/>
    </row>
    <row r="215" ht="14.25" spans="1:11">
      <c r="A215" s="15">
        <v>211</v>
      </c>
      <c r="B215" s="16" t="s">
        <v>560</v>
      </c>
      <c r="C215" s="15" t="s">
        <v>349</v>
      </c>
      <c r="D215" s="17">
        <v>13.2</v>
      </c>
      <c r="E215" s="15" t="s">
        <v>350</v>
      </c>
      <c r="F215" s="15">
        <v>41465</v>
      </c>
      <c r="G215" s="15">
        <v>41465</v>
      </c>
      <c r="H215" s="15" t="s">
        <v>41</v>
      </c>
      <c r="I215" s="15">
        <v>70</v>
      </c>
      <c r="J215" s="15" t="s">
        <v>85</v>
      </c>
      <c r="K215" s="19"/>
    </row>
    <row r="216" ht="14.25" spans="1:11">
      <c r="A216" s="15">
        <v>212</v>
      </c>
      <c r="B216" s="16" t="s">
        <v>561</v>
      </c>
      <c r="C216" s="15" t="s">
        <v>349</v>
      </c>
      <c r="D216" s="17">
        <v>13.2</v>
      </c>
      <c r="E216" s="15" t="s">
        <v>350</v>
      </c>
      <c r="F216" s="15">
        <v>41305</v>
      </c>
      <c r="G216" s="15">
        <v>41305</v>
      </c>
      <c r="H216" s="15" t="s">
        <v>41</v>
      </c>
      <c r="I216" s="15">
        <v>70</v>
      </c>
      <c r="J216" s="15" t="s">
        <v>85</v>
      </c>
      <c r="K216" s="19"/>
    </row>
    <row r="217" ht="14.25" spans="1:11">
      <c r="A217" s="15">
        <v>213</v>
      </c>
      <c r="B217" s="16" t="s">
        <v>562</v>
      </c>
      <c r="C217" s="15" t="s">
        <v>349</v>
      </c>
      <c r="D217" s="17">
        <v>13.2</v>
      </c>
      <c r="E217" s="15" t="s">
        <v>350</v>
      </c>
      <c r="F217" s="15">
        <v>41465</v>
      </c>
      <c r="G217" s="15">
        <v>41465</v>
      </c>
      <c r="H217" s="15" t="s">
        <v>41</v>
      </c>
      <c r="I217" s="15">
        <v>70</v>
      </c>
      <c r="J217" s="15" t="s">
        <v>85</v>
      </c>
      <c r="K217" s="19"/>
    </row>
    <row r="218" ht="14.25" spans="1:11">
      <c r="A218" s="15">
        <v>214</v>
      </c>
      <c r="B218" s="16" t="s">
        <v>563</v>
      </c>
      <c r="C218" s="15" t="s">
        <v>349</v>
      </c>
      <c r="D218" s="17">
        <v>13.2</v>
      </c>
      <c r="E218" s="15" t="s">
        <v>350</v>
      </c>
      <c r="F218" s="15">
        <v>41465</v>
      </c>
      <c r="G218" s="15">
        <v>41465</v>
      </c>
      <c r="H218" s="15" t="s">
        <v>41</v>
      </c>
      <c r="I218" s="15">
        <v>70</v>
      </c>
      <c r="J218" s="15" t="s">
        <v>85</v>
      </c>
      <c r="K218" s="19"/>
    </row>
    <row r="219" ht="14.25" spans="1:11">
      <c r="A219" s="15">
        <v>215</v>
      </c>
      <c r="B219" s="16" t="s">
        <v>564</v>
      </c>
      <c r="C219" s="15" t="s">
        <v>349</v>
      </c>
      <c r="D219" s="17">
        <v>13.2</v>
      </c>
      <c r="E219" s="15" t="s">
        <v>350</v>
      </c>
      <c r="F219" s="15">
        <v>41465</v>
      </c>
      <c r="G219" s="15">
        <v>41465</v>
      </c>
      <c r="H219" s="15" t="s">
        <v>41</v>
      </c>
      <c r="I219" s="15">
        <v>70</v>
      </c>
      <c r="J219" s="15" t="s">
        <v>85</v>
      </c>
      <c r="K219" s="19"/>
    </row>
    <row r="220" ht="14.25" spans="1:11">
      <c r="A220" s="15">
        <v>216</v>
      </c>
      <c r="B220" s="16" t="s">
        <v>565</v>
      </c>
      <c r="C220" s="15" t="s">
        <v>349</v>
      </c>
      <c r="D220" s="17">
        <v>13.2</v>
      </c>
      <c r="E220" s="15" t="s">
        <v>350</v>
      </c>
      <c r="F220" s="15">
        <v>38418</v>
      </c>
      <c r="G220" s="15">
        <v>38418</v>
      </c>
      <c r="H220" s="15" t="s">
        <v>41</v>
      </c>
      <c r="I220" s="15">
        <v>70</v>
      </c>
      <c r="J220" s="15" t="s">
        <v>85</v>
      </c>
      <c r="K220" s="19"/>
    </row>
    <row r="221" ht="14.25" spans="1:11">
      <c r="A221" s="15">
        <v>217</v>
      </c>
      <c r="B221" s="16" t="s">
        <v>566</v>
      </c>
      <c r="C221" s="15" t="s">
        <v>349</v>
      </c>
      <c r="D221" s="17">
        <v>13.2</v>
      </c>
      <c r="E221" s="15" t="s">
        <v>350</v>
      </c>
      <c r="F221" s="15">
        <v>37065</v>
      </c>
      <c r="G221" s="15">
        <v>37065</v>
      </c>
      <c r="H221" s="15" t="s">
        <v>41</v>
      </c>
      <c r="I221" s="15">
        <v>70</v>
      </c>
      <c r="J221" s="15" t="s">
        <v>85</v>
      </c>
      <c r="K221" s="19"/>
    </row>
    <row r="222" ht="14.25" spans="1:11">
      <c r="A222" s="15">
        <v>218</v>
      </c>
      <c r="B222" s="16" t="s">
        <v>567</v>
      </c>
      <c r="C222" s="15" t="s">
        <v>349</v>
      </c>
      <c r="D222" s="17">
        <v>13.2</v>
      </c>
      <c r="E222" s="15" t="s">
        <v>350</v>
      </c>
      <c r="F222" s="15">
        <v>37305</v>
      </c>
      <c r="G222" s="15">
        <v>37305</v>
      </c>
      <c r="H222" s="15" t="s">
        <v>41</v>
      </c>
      <c r="I222" s="15">
        <v>70</v>
      </c>
      <c r="J222" s="15" t="s">
        <v>85</v>
      </c>
      <c r="K222" s="19"/>
    </row>
    <row r="223" ht="14.25" spans="1:11">
      <c r="A223" s="15">
        <v>219</v>
      </c>
      <c r="B223" s="16" t="s">
        <v>568</v>
      </c>
      <c r="C223" s="15" t="s">
        <v>349</v>
      </c>
      <c r="D223" s="17">
        <v>13.2</v>
      </c>
      <c r="E223" s="15" t="s">
        <v>350</v>
      </c>
      <c r="F223" s="15">
        <v>38418</v>
      </c>
      <c r="G223" s="15">
        <v>38418</v>
      </c>
      <c r="H223" s="15" t="s">
        <v>41</v>
      </c>
      <c r="I223" s="15">
        <v>70</v>
      </c>
      <c r="J223" s="15" t="s">
        <v>85</v>
      </c>
      <c r="K223" s="19"/>
    </row>
    <row r="224" ht="14.25" spans="1:11">
      <c r="A224" s="15">
        <v>220</v>
      </c>
      <c r="B224" s="16" t="s">
        <v>569</v>
      </c>
      <c r="C224" s="15" t="s">
        <v>349</v>
      </c>
      <c r="D224" s="17">
        <v>13.2</v>
      </c>
      <c r="E224" s="15" t="s">
        <v>350</v>
      </c>
      <c r="F224" s="15">
        <v>41465</v>
      </c>
      <c r="G224" s="15">
        <v>41465</v>
      </c>
      <c r="H224" s="15" t="s">
        <v>41</v>
      </c>
      <c r="I224" s="15">
        <v>70</v>
      </c>
      <c r="J224" s="15" t="s">
        <v>85</v>
      </c>
      <c r="K224" s="19"/>
    </row>
    <row r="225" ht="14.25" spans="1:11">
      <c r="A225" s="15">
        <v>221</v>
      </c>
      <c r="B225" s="16" t="s">
        <v>570</v>
      </c>
      <c r="C225" s="15" t="s">
        <v>349</v>
      </c>
      <c r="D225" s="17">
        <v>13.2</v>
      </c>
      <c r="E225" s="15" t="s">
        <v>350</v>
      </c>
      <c r="F225" s="15">
        <v>41465</v>
      </c>
      <c r="G225" s="15">
        <v>41465</v>
      </c>
      <c r="H225" s="15" t="s">
        <v>41</v>
      </c>
      <c r="I225" s="15">
        <v>70</v>
      </c>
      <c r="J225" s="15" t="s">
        <v>85</v>
      </c>
      <c r="K225" s="19"/>
    </row>
    <row r="226" ht="14.25" spans="1:11">
      <c r="A226" s="15">
        <v>222</v>
      </c>
      <c r="B226" s="16" t="s">
        <v>571</v>
      </c>
      <c r="C226" s="15" t="s">
        <v>349</v>
      </c>
      <c r="D226" s="17">
        <v>13.2</v>
      </c>
      <c r="E226" s="15" t="s">
        <v>350</v>
      </c>
      <c r="F226" s="15">
        <v>41465</v>
      </c>
      <c r="G226" s="15">
        <v>41465</v>
      </c>
      <c r="H226" s="15" t="s">
        <v>41</v>
      </c>
      <c r="I226" s="15">
        <v>70</v>
      </c>
      <c r="J226" s="15" t="s">
        <v>85</v>
      </c>
      <c r="K226" s="19"/>
    </row>
    <row r="227" ht="14.25" spans="1:11">
      <c r="A227" s="15">
        <v>223</v>
      </c>
      <c r="B227" s="16" t="s">
        <v>572</v>
      </c>
      <c r="C227" s="15" t="s">
        <v>349</v>
      </c>
      <c r="D227" s="17">
        <v>13.2</v>
      </c>
      <c r="E227" s="15" t="s">
        <v>350</v>
      </c>
      <c r="F227" s="15">
        <v>41465</v>
      </c>
      <c r="G227" s="15">
        <v>41465</v>
      </c>
      <c r="H227" s="15" t="s">
        <v>41</v>
      </c>
      <c r="I227" s="15">
        <v>70</v>
      </c>
      <c r="J227" s="15" t="s">
        <v>85</v>
      </c>
      <c r="K227" s="19"/>
    </row>
    <row r="228" ht="14.25" spans="1:11">
      <c r="A228" s="15">
        <v>224</v>
      </c>
      <c r="B228" s="16" t="s">
        <v>573</v>
      </c>
      <c r="C228" s="15" t="s">
        <v>349</v>
      </c>
      <c r="D228" s="17">
        <v>13.2</v>
      </c>
      <c r="E228" s="15" t="s">
        <v>350</v>
      </c>
      <c r="F228" s="15">
        <v>41465</v>
      </c>
      <c r="G228" s="15">
        <v>41465</v>
      </c>
      <c r="H228" s="15" t="s">
        <v>41</v>
      </c>
      <c r="I228" s="15">
        <v>70</v>
      </c>
      <c r="J228" s="15" t="s">
        <v>85</v>
      </c>
      <c r="K228" s="19"/>
    </row>
    <row r="229" ht="14.25" spans="1:11">
      <c r="A229" s="15">
        <v>225</v>
      </c>
      <c r="B229" s="16" t="s">
        <v>574</v>
      </c>
      <c r="C229" s="15" t="s">
        <v>349</v>
      </c>
      <c r="D229" s="17">
        <v>13.2</v>
      </c>
      <c r="E229" s="15" t="s">
        <v>350</v>
      </c>
      <c r="F229" s="15">
        <v>41465</v>
      </c>
      <c r="G229" s="15">
        <v>41465</v>
      </c>
      <c r="H229" s="15" t="s">
        <v>41</v>
      </c>
      <c r="I229" s="15">
        <v>70</v>
      </c>
      <c r="J229" s="15" t="s">
        <v>85</v>
      </c>
      <c r="K229" s="19"/>
    </row>
    <row r="230" ht="14.25" spans="1:11">
      <c r="A230" s="15">
        <v>226</v>
      </c>
      <c r="B230" s="16" t="s">
        <v>575</v>
      </c>
      <c r="C230" s="15" t="s">
        <v>349</v>
      </c>
      <c r="D230" s="17">
        <v>13.2</v>
      </c>
      <c r="E230" s="15" t="s">
        <v>350</v>
      </c>
      <c r="F230" s="15">
        <v>41465</v>
      </c>
      <c r="G230" s="15">
        <v>41465</v>
      </c>
      <c r="H230" s="15" t="s">
        <v>41</v>
      </c>
      <c r="I230" s="15">
        <v>70</v>
      </c>
      <c r="J230" s="15" t="s">
        <v>85</v>
      </c>
      <c r="K230" s="19"/>
    </row>
    <row r="231" ht="14.25" spans="1:11">
      <c r="A231" s="15">
        <v>227</v>
      </c>
      <c r="B231" s="16" t="s">
        <v>576</v>
      </c>
      <c r="C231" s="15" t="s">
        <v>349</v>
      </c>
      <c r="D231" s="17">
        <v>13.2</v>
      </c>
      <c r="E231" s="15" t="s">
        <v>350</v>
      </c>
      <c r="F231" s="15">
        <v>41465</v>
      </c>
      <c r="G231" s="15">
        <v>41465</v>
      </c>
      <c r="H231" s="15" t="s">
        <v>41</v>
      </c>
      <c r="I231" s="15">
        <v>70</v>
      </c>
      <c r="J231" s="15" t="s">
        <v>85</v>
      </c>
      <c r="K231" s="19"/>
    </row>
    <row r="232" ht="14.25" spans="1:11">
      <c r="A232" s="15">
        <v>228</v>
      </c>
      <c r="B232" s="16" t="s">
        <v>577</v>
      </c>
      <c r="C232" s="15" t="s">
        <v>349</v>
      </c>
      <c r="D232" s="17">
        <v>13.2</v>
      </c>
      <c r="E232" s="15" t="s">
        <v>350</v>
      </c>
      <c r="F232" s="15">
        <v>41465</v>
      </c>
      <c r="G232" s="15">
        <v>41465</v>
      </c>
      <c r="H232" s="15" t="s">
        <v>41</v>
      </c>
      <c r="I232" s="15">
        <v>70</v>
      </c>
      <c r="J232" s="15" t="s">
        <v>85</v>
      </c>
      <c r="K232" s="19"/>
    </row>
    <row r="233" ht="14.25" spans="1:11">
      <c r="A233" s="15">
        <v>229</v>
      </c>
      <c r="B233" s="16" t="s">
        <v>578</v>
      </c>
      <c r="C233" s="15" t="s">
        <v>349</v>
      </c>
      <c r="D233" s="17">
        <v>13.2</v>
      </c>
      <c r="E233" s="15" t="s">
        <v>350</v>
      </c>
      <c r="F233" s="15">
        <v>41465</v>
      </c>
      <c r="G233" s="15">
        <v>41465</v>
      </c>
      <c r="H233" s="15" t="s">
        <v>41</v>
      </c>
      <c r="I233" s="15">
        <v>70</v>
      </c>
      <c r="J233" s="15" t="s">
        <v>85</v>
      </c>
      <c r="K233" s="19"/>
    </row>
    <row r="234" ht="14.25" spans="1:11">
      <c r="A234" s="15">
        <v>230</v>
      </c>
      <c r="B234" s="16" t="s">
        <v>579</v>
      </c>
      <c r="C234" s="15" t="s">
        <v>349</v>
      </c>
      <c r="D234" s="17">
        <v>13.2</v>
      </c>
      <c r="E234" s="15" t="s">
        <v>350</v>
      </c>
      <c r="F234" s="15">
        <v>41465</v>
      </c>
      <c r="G234" s="15">
        <v>41465</v>
      </c>
      <c r="H234" s="15" t="s">
        <v>41</v>
      </c>
      <c r="I234" s="15">
        <v>70</v>
      </c>
      <c r="J234" s="15" t="s">
        <v>85</v>
      </c>
      <c r="K234" s="19"/>
    </row>
    <row r="235" ht="14.25" spans="1:11">
      <c r="A235" s="15">
        <v>231</v>
      </c>
      <c r="B235" s="16" t="s">
        <v>580</v>
      </c>
      <c r="C235" s="15" t="s">
        <v>349</v>
      </c>
      <c r="D235" s="17">
        <v>13.2</v>
      </c>
      <c r="E235" s="15" t="s">
        <v>350</v>
      </c>
      <c r="F235" s="15">
        <v>41465</v>
      </c>
      <c r="G235" s="15">
        <v>41465</v>
      </c>
      <c r="H235" s="15" t="s">
        <v>41</v>
      </c>
      <c r="I235" s="15">
        <v>70</v>
      </c>
      <c r="J235" s="15" t="s">
        <v>85</v>
      </c>
      <c r="K235" s="19"/>
    </row>
    <row r="236" ht="14.25" spans="1:11">
      <c r="A236" s="15">
        <v>232</v>
      </c>
      <c r="B236" s="16" t="s">
        <v>581</v>
      </c>
      <c r="C236" s="15" t="s">
        <v>349</v>
      </c>
      <c r="D236" s="17">
        <v>13.2</v>
      </c>
      <c r="E236" s="15" t="s">
        <v>350</v>
      </c>
      <c r="F236" s="15">
        <v>41465</v>
      </c>
      <c r="G236" s="15">
        <v>41465</v>
      </c>
      <c r="H236" s="15" t="s">
        <v>41</v>
      </c>
      <c r="I236" s="15">
        <v>70</v>
      </c>
      <c r="J236" s="15" t="s">
        <v>85</v>
      </c>
      <c r="K236" s="19"/>
    </row>
    <row r="237" ht="14.25" spans="1:11">
      <c r="A237" s="15">
        <v>233</v>
      </c>
      <c r="B237" s="16" t="s">
        <v>582</v>
      </c>
      <c r="C237" s="15" t="s">
        <v>349</v>
      </c>
      <c r="D237" s="17">
        <v>13.2</v>
      </c>
      <c r="E237" s="15" t="s">
        <v>350</v>
      </c>
      <c r="F237" s="15">
        <v>41465</v>
      </c>
      <c r="G237" s="15">
        <v>41465</v>
      </c>
      <c r="H237" s="15" t="s">
        <v>41</v>
      </c>
      <c r="I237" s="15">
        <v>70</v>
      </c>
      <c r="J237" s="15" t="s">
        <v>85</v>
      </c>
      <c r="K237" s="19"/>
    </row>
    <row r="238" ht="14.25" spans="1:11">
      <c r="A238" s="15">
        <v>234</v>
      </c>
      <c r="B238" s="16" t="s">
        <v>583</v>
      </c>
      <c r="C238" s="15" t="s">
        <v>349</v>
      </c>
      <c r="D238" s="17">
        <v>13.2</v>
      </c>
      <c r="E238" s="15" t="s">
        <v>350</v>
      </c>
      <c r="F238" s="15">
        <v>41465</v>
      </c>
      <c r="G238" s="15">
        <v>41465</v>
      </c>
      <c r="H238" s="15" t="s">
        <v>41</v>
      </c>
      <c r="I238" s="15">
        <v>70</v>
      </c>
      <c r="J238" s="15" t="s">
        <v>85</v>
      </c>
      <c r="K238" s="19"/>
    </row>
    <row r="239" ht="14.25" spans="1:11">
      <c r="A239" s="15">
        <v>235</v>
      </c>
      <c r="B239" s="16" t="s">
        <v>584</v>
      </c>
      <c r="C239" s="15" t="s">
        <v>349</v>
      </c>
      <c r="D239" s="17">
        <v>13.2</v>
      </c>
      <c r="E239" s="15" t="s">
        <v>350</v>
      </c>
      <c r="F239" s="15">
        <v>41465</v>
      </c>
      <c r="G239" s="15">
        <v>41465</v>
      </c>
      <c r="H239" s="15" t="s">
        <v>41</v>
      </c>
      <c r="I239" s="15">
        <v>70</v>
      </c>
      <c r="J239" s="15" t="s">
        <v>85</v>
      </c>
      <c r="K239" s="19"/>
    </row>
    <row r="240" ht="14.25" spans="1:11">
      <c r="A240" s="15">
        <v>236</v>
      </c>
      <c r="B240" s="16" t="s">
        <v>585</v>
      </c>
      <c r="C240" s="15" t="s">
        <v>349</v>
      </c>
      <c r="D240" s="17">
        <v>13.2</v>
      </c>
      <c r="E240" s="15" t="s">
        <v>350</v>
      </c>
      <c r="F240" s="15">
        <v>41465</v>
      </c>
      <c r="G240" s="15">
        <v>41465</v>
      </c>
      <c r="H240" s="15" t="s">
        <v>41</v>
      </c>
      <c r="I240" s="15">
        <v>70</v>
      </c>
      <c r="J240" s="15" t="s">
        <v>85</v>
      </c>
      <c r="K240" s="19"/>
    </row>
    <row r="241" ht="14.25" spans="1:11">
      <c r="A241" s="15">
        <v>237</v>
      </c>
      <c r="B241" s="16" t="s">
        <v>586</v>
      </c>
      <c r="C241" s="15" t="s">
        <v>349</v>
      </c>
      <c r="D241" s="17">
        <v>13.2</v>
      </c>
      <c r="E241" s="15" t="s">
        <v>350</v>
      </c>
      <c r="F241" s="15">
        <v>41465</v>
      </c>
      <c r="G241" s="15">
        <v>41465</v>
      </c>
      <c r="H241" s="15" t="s">
        <v>41</v>
      </c>
      <c r="I241" s="15">
        <v>70</v>
      </c>
      <c r="J241" s="15" t="s">
        <v>85</v>
      </c>
      <c r="K241" s="19"/>
    </row>
    <row r="242" ht="14.25" spans="1:11">
      <c r="A242" s="15">
        <v>238</v>
      </c>
      <c r="B242" s="16" t="s">
        <v>587</v>
      </c>
      <c r="C242" s="15" t="s">
        <v>349</v>
      </c>
      <c r="D242" s="17">
        <v>13.2</v>
      </c>
      <c r="E242" s="15" t="s">
        <v>350</v>
      </c>
      <c r="F242" s="15">
        <v>41065</v>
      </c>
      <c r="G242" s="15">
        <v>41065</v>
      </c>
      <c r="H242" s="15" t="s">
        <v>41</v>
      </c>
      <c r="I242" s="15">
        <v>70</v>
      </c>
      <c r="J242" s="15" t="s">
        <v>85</v>
      </c>
      <c r="K242" s="19"/>
    </row>
    <row r="243" ht="14.25" spans="1:11">
      <c r="A243" s="15">
        <v>239</v>
      </c>
      <c r="B243" s="16" t="s">
        <v>588</v>
      </c>
      <c r="C243" s="15" t="s">
        <v>349</v>
      </c>
      <c r="D243" s="17">
        <v>13.2</v>
      </c>
      <c r="E243" s="15" t="s">
        <v>350</v>
      </c>
      <c r="F243" s="15">
        <v>41065</v>
      </c>
      <c r="G243" s="15">
        <v>41065</v>
      </c>
      <c r="H243" s="15" t="s">
        <v>41</v>
      </c>
      <c r="I243" s="15">
        <v>70</v>
      </c>
      <c r="J243" s="15" t="s">
        <v>85</v>
      </c>
      <c r="K243" s="19"/>
    </row>
    <row r="244" ht="14.25" spans="1:11">
      <c r="A244" s="15">
        <v>240</v>
      </c>
      <c r="B244" s="16" t="s">
        <v>589</v>
      </c>
      <c r="C244" s="15" t="s">
        <v>349</v>
      </c>
      <c r="D244" s="17">
        <v>13.2</v>
      </c>
      <c r="E244" s="15" t="s">
        <v>350</v>
      </c>
      <c r="F244" s="15">
        <v>41465</v>
      </c>
      <c r="G244" s="15">
        <v>41465</v>
      </c>
      <c r="H244" s="15" t="s">
        <v>41</v>
      </c>
      <c r="I244" s="15">
        <v>70</v>
      </c>
      <c r="J244" s="15" t="s">
        <v>85</v>
      </c>
      <c r="K244" s="19"/>
    </row>
    <row r="245" ht="14.25" spans="1:11">
      <c r="A245" s="15">
        <v>241</v>
      </c>
      <c r="B245" s="16" t="s">
        <v>590</v>
      </c>
      <c r="C245" s="15" t="s">
        <v>349</v>
      </c>
      <c r="D245" s="17">
        <v>13.2</v>
      </c>
      <c r="E245" s="15" t="s">
        <v>350</v>
      </c>
      <c r="F245" s="15">
        <v>43865</v>
      </c>
      <c r="G245" s="15">
        <v>43865</v>
      </c>
      <c r="H245" s="15" t="s">
        <v>41</v>
      </c>
      <c r="I245" s="15">
        <v>70</v>
      </c>
      <c r="J245" s="15" t="s">
        <v>85</v>
      </c>
      <c r="K245" s="19"/>
    </row>
    <row r="246" ht="14.25" spans="1:11">
      <c r="A246" s="15">
        <v>242</v>
      </c>
      <c r="B246" s="16" t="s">
        <v>591</v>
      </c>
      <c r="C246" s="15" t="s">
        <v>349</v>
      </c>
      <c r="D246" s="17">
        <v>13.2</v>
      </c>
      <c r="E246" s="15" t="s">
        <v>350</v>
      </c>
      <c r="F246" s="15">
        <v>43865</v>
      </c>
      <c r="G246" s="15">
        <v>43865</v>
      </c>
      <c r="H246" s="15" t="s">
        <v>41</v>
      </c>
      <c r="I246" s="15">
        <v>70</v>
      </c>
      <c r="J246" s="15" t="s">
        <v>85</v>
      </c>
      <c r="K246" s="19"/>
    </row>
    <row r="247" ht="14.25" spans="1:11">
      <c r="A247" s="15">
        <v>243</v>
      </c>
      <c r="B247" s="16" t="s">
        <v>592</v>
      </c>
      <c r="C247" s="15" t="s">
        <v>349</v>
      </c>
      <c r="D247" s="17">
        <v>13.2</v>
      </c>
      <c r="E247" s="15" t="s">
        <v>350</v>
      </c>
      <c r="F247" s="15">
        <v>41465</v>
      </c>
      <c r="G247" s="15">
        <v>41465</v>
      </c>
      <c r="H247" s="15" t="s">
        <v>41</v>
      </c>
      <c r="I247" s="15">
        <v>70</v>
      </c>
      <c r="J247" s="15" t="s">
        <v>85</v>
      </c>
      <c r="K247" s="19"/>
    </row>
    <row r="248" ht="14.25" spans="1:11">
      <c r="A248" s="15">
        <v>244</v>
      </c>
      <c r="B248" s="16" t="s">
        <v>593</v>
      </c>
      <c r="C248" s="15" t="s">
        <v>349</v>
      </c>
      <c r="D248" s="17">
        <v>13.2</v>
      </c>
      <c r="E248" s="15" t="s">
        <v>350</v>
      </c>
      <c r="F248" s="15">
        <v>43865</v>
      </c>
      <c r="G248" s="15">
        <v>43865</v>
      </c>
      <c r="H248" s="15" t="s">
        <v>41</v>
      </c>
      <c r="I248" s="15">
        <v>70</v>
      </c>
      <c r="J248" s="15" t="s">
        <v>85</v>
      </c>
      <c r="K248" s="19"/>
    </row>
    <row r="249" ht="14.25" spans="1:11">
      <c r="A249" s="15">
        <v>245</v>
      </c>
      <c r="B249" s="16" t="s">
        <v>594</v>
      </c>
      <c r="C249" s="15" t="s">
        <v>349</v>
      </c>
      <c r="D249" s="17">
        <v>13.2</v>
      </c>
      <c r="E249" s="15" t="s">
        <v>350</v>
      </c>
      <c r="F249" s="15">
        <v>43865</v>
      </c>
      <c r="G249" s="15">
        <v>43865</v>
      </c>
      <c r="H249" s="15" t="s">
        <v>41</v>
      </c>
      <c r="I249" s="15">
        <v>70</v>
      </c>
      <c r="J249" s="15" t="s">
        <v>85</v>
      </c>
      <c r="K249" s="19"/>
    </row>
    <row r="250" ht="14.25" spans="1:11">
      <c r="A250" s="15">
        <v>246</v>
      </c>
      <c r="B250" s="16" t="s">
        <v>595</v>
      </c>
      <c r="C250" s="15" t="s">
        <v>349</v>
      </c>
      <c r="D250" s="17">
        <v>13.2</v>
      </c>
      <c r="E250" s="15" t="s">
        <v>350</v>
      </c>
      <c r="F250" s="15">
        <v>41465</v>
      </c>
      <c r="G250" s="15">
        <v>41465</v>
      </c>
      <c r="H250" s="15" t="s">
        <v>41</v>
      </c>
      <c r="I250" s="15">
        <v>70</v>
      </c>
      <c r="J250" s="15" t="s">
        <v>85</v>
      </c>
      <c r="K250" s="19"/>
    </row>
    <row r="251" ht="14.25" spans="1:11">
      <c r="A251" s="15">
        <v>247</v>
      </c>
      <c r="B251" s="16" t="s">
        <v>596</v>
      </c>
      <c r="C251" s="15" t="s">
        <v>349</v>
      </c>
      <c r="D251" s="17">
        <v>13.2</v>
      </c>
      <c r="E251" s="15" t="s">
        <v>350</v>
      </c>
      <c r="F251" s="15">
        <v>43865</v>
      </c>
      <c r="G251" s="15">
        <v>43865</v>
      </c>
      <c r="H251" s="15" t="s">
        <v>41</v>
      </c>
      <c r="I251" s="15">
        <v>70</v>
      </c>
      <c r="J251" s="15" t="s">
        <v>85</v>
      </c>
      <c r="K251" s="19"/>
    </row>
    <row r="252" ht="14.25" spans="1:11">
      <c r="A252" s="15">
        <v>248</v>
      </c>
      <c r="B252" s="16" t="s">
        <v>597</v>
      </c>
      <c r="C252" s="15" t="s">
        <v>349</v>
      </c>
      <c r="D252" s="17">
        <v>13.2</v>
      </c>
      <c r="E252" s="15" t="s">
        <v>350</v>
      </c>
      <c r="F252" s="15">
        <v>43865</v>
      </c>
      <c r="G252" s="15">
        <v>43865</v>
      </c>
      <c r="H252" s="15" t="s">
        <v>41</v>
      </c>
      <c r="I252" s="15">
        <v>70</v>
      </c>
      <c r="J252" s="15" t="s">
        <v>85</v>
      </c>
      <c r="K252" s="19"/>
    </row>
    <row r="253" ht="14.25" spans="1:11">
      <c r="A253" s="15">
        <v>249</v>
      </c>
      <c r="B253" s="16" t="s">
        <v>598</v>
      </c>
      <c r="C253" s="15" t="s">
        <v>349</v>
      </c>
      <c r="D253" s="17">
        <v>13.2</v>
      </c>
      <c r="E253" s="15" t="s">
        <v>350</v>
      </c>
      <c r="F253" s="15">
        <v>41465</v>
      </c>
      <c r="G253" s="15">
        <v>41465</v>
      </c>
      <c r="H253" s="15" t="s">
        <v>41</v>
      </c>
      <c r="I253" s="15">
        <v>70</v>
      </c>
      <c r="J253" s="15" t="s">
        <v>85</v>
      </c>
      <c r="K253" s="19"/>
    </row>
    <row r="254" ht="14.25" spans="1:11">
      <c r="A254" s="15">
        <v>250</v>
      </c>
      <c r="B254" s="16" t="s">
        <v>599</v>
      </c>
      <c r="C254" s="15" t="s">
        <v>349</v>
      </c>
      <c r="D254" s="17">
        <v>13.2</v>
      </c>
      <c r="E254" s="15" t="s">
        <v>350</v>
      </c>
      <c r="F254" s="15">
        <v>43865</v>
      </c>
      <c r="G254" s="15">
        <v>43865</v>
      </c>
      <c r="H254" s="15" t="s">
        <v>41</v>
      </c>
      <c r="I254" s="15">
        <v>70</v>
      </c>
      <c r="J254" s="15" t="s">
        <v>85</v>
      </c>
      <c r="K254" s="19"/>
    </row>
    <row r="255" ht="14.25" spans="1:11">
      <c r="A255" s="15">
        <v>251</v>
      </c>
      <c r="B255" s="16" t="s">
        <v>600</v>
      </c>
      <c r="C255" s="15" t="s">
        <v>349</v>
      </c>
      <c r="D255" s="17">
        <v>13.2</v>
      </c>
      <c r="E255" s="15" t="s">
        <v>350</v>
      </c>
      <c r="F255" s="15">
        <v>43865</v>
      </c>
      <c r="G255" s="15">
        <v>43865</v>
      </c>
      <c r="H255" s="15" t="s">
        <v>41</v>
      </c>
      <c r="I255" s="15">
        <v>70</v>
      </c>
      <c r="J255" s="15" t="s">
        <v>85</v>
      </c>
      <c r="K255" s="19"/>
    </row>
    <row r="256" ht="14.25" spans="1:11">
      <c r="A256" s="15">
        <v>252</v>
      </c>
      <c r="B256" s="16" t="s">
        <v>601</v>
      </c>
      <c r="C256" s="15" t="s">
        <v>349</v>
      </c>
      <c r="D256" s="17">
        <v>13.2</v>
      </c>
      <c r="E256" s="15" t="s">
        <v>350</v>
      </c>
      <c r="F256" s="15">
        <v>41465</v>
      </c>
      <c r="G256" s="15">
        <v>41465</v>
      </c>
      <c r="H256" s="15" t="s">
        <v>41</v>
      </c>
      <c r="I256" s="15">
        <v>70</v>
      </c>
      <c r="J256" s="15" t="s">
        <v>85</v>
      </c>
      <c r="K256" s="19"/>
    </row>
    <row r="257" ht="14.25" spans="1:11">
      <c r="A257" s="15">
        <v>253</v>
      </c>
      <c r="B257" s="16" t="s">
        <v>602</v>
      </c>
      <c r="C257" s="15" t="s">
        <v>349</v>
      </c>
      <c r="D257" s="17">
        <v>13.2</v>
      </c>
      <c r="E257" s="15" t="s">
        <v>350</v>
      </c>
      <c r="F257" s="15">
        <v>43705</v>
      </c>
      <c r="G257" s="15">
        <v>43705</v>
      </c>
      <c r="H257" s="15" t="s">
        <v>41</v>
      </c>
      <c r="I257" s="15">
        <v>70</v>
      </c>
      <c r="J257" s="15" t="s">
        <v>85</v>
      </c>
      <c r="K257" s="19"/>
    </row>
    <row r="258" ht="14.25" spans="1:11">
      <c r="A258" s="15">
        <v>254</v>
      </c>
      <c r="B258" s="16" t="s">
        <v>603</v>
      </c>
      <c r="C258" s="15" t="s">
        <v>349</v>
      </c>
      <c r="D258" s="17">
        <v>13.2</v>
      </c>
      <c r="E258" s="15" t="s">
        <v>350</v>
      </c>
      <c r="F258" s="15">
        <v>43865</v>
      </c>
      <c r="G258" s="15">
        <v>43865</v>
      </c>
      <c r="H258" s="15" t="s">
        <v>41</v>
      </c>
      <c r="I258" s="15">
        <v>70</v>
      </c>
      <c r="J258" s="15" t="s">
        <v>85</v>
      </c>
      <c r="K258" s="19"/>
    </row>
    <row r="259" ht="14.25" spans="1:11">
      <c r="A259" s="15">
        <v>255</v>
      </c>
      <c r="B259" s="16" t="s">
        <v>604</v>
      </c>
      <c r="C259" s="15" t="s">
        <v>349</v>
      </c>
      <c r="D259" s="17">
        <v>13.2</v>
      </c>
      <c r="E259" s="15" t="s">
        <v>350</v>
      </c>
      <c r="F259" s="15">
        <v>43865</v>
      </c>
      <c r="G259" s="15">
        <v>43865</v>
      </c>
      <c r="H259" s="15" t="s">
        <v>41</v>
      </c>
      <c r="I259" s="15">
        <v>70</v>
      </c>
      <c r="J259" s="15" t="s">
        <v>85</v>
      </c>
      <c r="K259" s="19"/>
    </row>
    <row r="260" ht="14.25" spans="1:11">
      <c r="A260" s="15">
        <v>256</v>
      </c>
      <c r="B260" s="16" t="s">
        <v>605</v>
      </c>
      <c r="C260" s="15" t="s">
        <v>349</v>
      </c>
      <c r="D260" s="17">
        <v>13.2</v>
      </c>
      <c r="E260" s="15" t="s">
        <v>350</v>
      </c>
      <c r="F260" s="15">
        <v>41465</v>
      </c>
      <c r="G260" s="15">
        <v>41465</v>
      </c>
      <c r="H260" s="15" t="s">
        <v>41</v>
      </c>
      <c r="I260" s="15">
        <v>70</v>
      </c>
      <c r="J260" s="15" t="s">
        <v>85</v>
      </c>
      <c r="K260" s="19"/>
    </row>
    <row r="261" ht="14.25" spans="1:11">
      <c r="A261" s="15">
        <v>257</v>
      </c>
      <c r="B261" s="16" t="s">
        <v>606</v>
      </c>
      <c r="C261" s="15" t="s">
        <v>349</v>
      </c>
      <c r="D261" s="17">
        <v>13.2</v>
      </c>
      <c r="E261" s="15" t="s">
        <v>350</v>
      </c>
      <c r="F261" s="15">
        <v>43865</v>
      </c>
      <c r="G261" s="15">
        <v>43865</v>
      </c>
      <c r="H261" s="15" t="s">
        <v>41</v>
      </c>
      <c r="I261" s="15">
        <v>70</v>
      </c>
      <c r="J261" s="15" t="s">
        <v>85</v>
      </c>
      <c r="K261" s="19"/>
    </row>
    <row r="262" ht="14.25" spans="1:11">
      <c r="A262" s="15">
        <v>258</v>
      </c>
      <c r="B262" s="16" t="s">
        <v>607</v>
      </c>
      <c r="C262" s="15" t="s">
        <v>349</v>
      </c>
      <c r="D262" s="17">
        <v>13.2</v>
      </c>
      <c r="E262" s="15" t="s">
        <v>350</v>
      </c>
      <c r="F262" s="15">
        <v>43865</v>
      </c>
      <c r="G262" s="15">
        <v>43865</v>
      </c>
      <c r="H262" s="15" t="s">
        <v>41</v>
      </c>
      <c r="I262" s="15">
        <v>70</v>
      </c>
      <c r="J262" s="15" t="s">
        <v>85</v>
      </c>
      <c r="K262" s="19"/>
    </row>
    <row r="263" ht="14.25" spans="1:11">
      <c r="A263" s="15">
        <v>259</v>
      </c>
      <c r="B263" s="16" t="s">
        <v>608</v>
      </c>
      <c r="C263" s="15" t="s">
        <v>349</v>
      </c>
      <c r="D263" s="17">
        <v>13.2</v>
      </c>
      <c r="E263" s="15" t="s">
        <v>350</v>
      </c>
      <c r="F263" s="15">
        <v>41465</v>
      </c>
      <c r="G263" s="15">
        <v>41465</v>
      </c>
      <c r="H263" s="15" t="s">
        <v>41</v>
      </c>
      <c r="I263" s="15">
        <v>70</v>
      </c>
      <c r="J263" s="15" t="s">
        <v>85</v>
      </c>
      <c r="K263" s="19"/>
    </row>
    <row r="264" ht="14.25" spans="1:11">
      <c r="A264" s="15">
        <v>260</v>
      </c>
      <c r="B264" s="16" t="s">
        <v>609</v>
      </c>
      <c r="C264" s="15" t="s">
        <v>349</v>
      </c>
      <c r="D264" s="17">
        <v>13.2</v>
      </c>
      <c r="E264" s="15" t="s">
        <v>350</v>
      </c>
      <c r="F264" s="15">
        <v>43705</v>
      </c>
      <c r="G264" s="15">
        <v>43705</v>
      </c>
      <c r="H264" s="15" t="s">
        <v>41</v>
      </c>
      <c r="I264" s="15">
        <v>70</v>
      </c>
      <c r="J264" s="15" t="s">
        <v>85</v>
      </c>
      <c r="K264" s="19"/>
    </row>
    <row r="265" ht="14.25" spans="1:11">
      <c r="A265" s="15">
        <v>261</v>
      </c>
      <c r="B265" s="16" t="s">
        <v>610</v>
      </c>
      <c r="C265" s="15" t="s">
        <v>349</v>
      </c>
      <c r="D265" s="17">
        <v>13.2</v>
      </c>
      <c r="E265" s="15" t="s">
        <v>350</v>
      </c>
      <c r="F265" s="15">
        <v>43705</v>
      </c>
      <c r="G265" s="15">
        <v>43705</v>
      </c>
      <c r="H265" s="15" t="s">
        <v>41</v>
      </c>
      <c r="I265" s="15">
        <v>70</v>
      </c>
      <c r="J265" s="15" t="s">
        <v>85</v>
      </c>
      <c r="K265" s="19"/>
    </row>
    <row r="266" ht="14.25" spans="1:11">
      <c r="A266" s="15">
        <v>262</v>
      </c>
      <c r="B266" s="16" t="s">
        <v>611</v>
      </c>
      <c r="C266" s="15" t="s">
        <v>349</v>
      </c>
      <c r="D266" s="17">
        <v>13.2</v>
      </c>
      <c r="E266" s="15" t="s">
        <v>350</v>
      </c>
      <c r="F266" s="15">
        <v>41465</v>
      </c>
      <c r="G266" s="15">
        <v>41465</v>
      </c>
      <c r="H266" s="15" t="s">
        <v>41</v>
      </c>
      <c r="I266" s="15">
        <v>70</v>
      </c>
      <c r="J266" s="15" t="s">
        <v>85</v>
      </c>
      <c r="K266" s="19"/>
    </row>
    <row r="267" ht="14.25" spans="1:11">
      <c r="A267" s="15">
        <v>263</v>
      </c>
      <c r="B267" s="16" t="s">
        <v>612</v>
      </c>
      <c r="C267" s="15" t="s">
        <v>349</v>
      </c>
      <c r="D267" s="17">
        <v>13.2</v>
      </c>
      <c r="E267" s="15" t="s">
        <v>350</v>
      </c>
      <c r="F267" s="15">
        <v>43865</v>
      </c>
      <c r="G267" s="15">
        <v>43865</v>
      </c>
      <c r="H267" s="15" t="s">
        <v>41</v>
      </c>
      <c r="I267" s="15">
        <v>70</v>
      </c>
      <c r="J267" s="15" t="s">
        <v>85</v>
      </c>
      <c r="K267" s="19"/>
    </row>
    <row r="268" ht="14.25" spans="1:11">
      <c r="A268" s="15">
        <v>264</v>
      </c>
      <c r="B268" s="16" t="s">
        <v>613</v>
      </c>
      <c r="C268" s="15" t="s">
        <v>349</v>
      </c>
      <c r="D268" s="17">
        <v>13.2</v>
      </c>
      <c r="E268" s="15" t="s">
        <v>350</v>
      </c>
      <c r="F268" s="15">
        <v>43865</v>
      </c>
      <c r="G268" s="15">
        <v>43865</v>
      </c>
      <c r="H268" s="15" t="s">
        <v>41</v>
      </c>
      <c r="I268" s="15">
        <v>70</v>
      </c>
      <c r="J268" s="15" t="s">
        <v>85</v>
      </c>
      <c r="K268" s="19"/>
    </row>
    <row r="269" ht="14.25" spans="1:11">
      <c r="A269" s="15">
        <v>265</v>
      </c>
      <c r="B269" s="16" t="s">
        <v>614</v>
      </c>
      <c r="C269" s="15" t="s">
        <v>349</v>
      </c>
      <c r="D269" s="17">
        <v>13.2</v>
      </c>
      <c r="E269" s="15" t="s">
        <v>350</v>
      </c>
      <c r="F269" s="15">
        <v>41465</v>
      </c>
      <c r="G269" s="15">
        <v>41465</v>
      </c>
      <c r="H269" s="15" t="s">
        <v>41</v>
      </c>
      <c r="I269" s="15">
        <v>70</v>
      </c>
      <c r="J269" s="15" t="s">
        <v>85</v>
      </c>
      <c r="K269" s="19"/>
    </row>
    <row r="270" ht="14.25" spans="1:11">
      <c r="A270" s="15">
        <v>266</v>
      </c>
      <c r="B270" s="16" t="s">
        <v>615</v>
      </c>
      <c r="C270" s="15" t="s">
        <v>349</v>
      </c>
      <c r="D270" s="17">
        <v>13.2</v>
      </c>
      <c r="E270" s="15" t="s">
        <v>350</v>
      </c>
      <c r="F270" s="15">
        <v>43705</v>
      </c>
      <c r="G270" s="15">
        <v>43705</v>
      </c>
      <c r="H270" s="15" t="s">
        <v>41</v>
      </c>
      <c r="I270" s="15">
        <v>70</v>
      </c>
      <c r="J270" s="15" t="s">
        <v>85</v>
      </c>
      <c r="K270" s="19"/>
    </row>
    <row r="271" ht="14.25" spans="1:11">
      <c r="A271" s="15">
        <v>267</v>
      </c>
      <c r="B271" s="16" t="s">
        <v>616</v>
      </c>
      <c r="C271" s="15" t="s">
        <v>349</v>
      </c>
      <c r="D271" s="17">
        <v>13.2</v>
      </c>
      <c r="E271" s="15" t="s">
        <v>350</v>
      </c>
      <c r="F271" s="15">
        <v>41065</v>
      </c>
      <c r="G271" s="15">
        <v>41065</v>
      </c>
      <c r="H271" s="15" t="s">
        <v>41</v>
      </c>
      <c r="I271" s="15">
        <v>70</v>
      </c>
      <c r="J271" s="15" t="s">
        <v>85</v>
      </c>
      <c r="K271" s="19"/>
    </row>
    <row r="272" ht="14.25" spans="1:11">
      <c r="A272" s="15">
        <v>268</v>
      </c>
      <c r="B272" s="16" t="s">
        <v>617</v>
      </c>
      <c r="C272" s="15" t="s">
        <v>349</v>
      </c>
      <c r="D272" s="17">
        <v>13.2</v>
      </c>
      <c r="E272" s="15" t="s">
        <v>350</v>
      </c>
      <c r="F272" s="15">
        <v>41065</v>
      </c>
      <c r="G272" s="15">
        <v>41065</v>
      </c>
      <c r="H272" s="15" t="s">
        <v>41</v>
      </c>
      <c r="I272" s="15">
        <v>70</v>
      </c>
      <c r="J272" s="15" t="s">
        <v>85</v>
      </c>
      <c r="K272" s="19"/>
    </row>
    <row r="273" ht="14.25" spans="1:11">
      <c r="A273" s="15">
        <v>269</v>
      </c>
      <c r="B273" s="16" t="s">
        <v>618</v>
      </c>
      <c r="C273" s="15" t="s">
        <v>349</v>
      </c>
      <c r="D273" s="17">
        <v>13.2</v>
      </c>
      <c r="E273" s="15" t="s">
        <v>350</v>
      </c>
      <c r="F273" s="15">
        <v>41465</v>
      </c>
      <c r="G273" s="15">
        <v>41465</v>
      </c>
      <c r="H273" s="15" t="s">
        <v>41</v>
      </c>
      <c r="I273" s="15">
        <v>70</v>
      </c>
      <c r="J273" s="15" t="s">
        <v>85</v>
      </c>
      <c r="K273" s="19"/>
    </row>
    <row r="274" ht="14.25" spans="1:11">
      <c r="A274" s="15">
        <v>270</v>
      </c>
      <c r="B274" s="16" t="s">
        <v>619</v>
      </c>
      <c r="C274" s="15" t="s">
        <v>349</v>
      </c>
      <c r="D274" s="17">
        <v>13.2</v>
      </c>
      <c r="E274" s="15" t="s">
        <v>350</v>
      </c>
      <c r="F274" s="15">
        <v>41465</v>
      </c>
      <c r="G274" s="15">
        <v>41465</v>
      </c>
      <c r="H274" s="15" t="s">
        <v>41</v>
      </c>
      <c r="I274" s="15">
        <v>70</v>
      </c>
      <c r="J274" s="15" t="s">
        <v>85</v>
      </c>
      <c r="K274" s="19"/>
    </row>
    <row r="275" ht="14.25" spans="1:11">
      <c r="A275" s="15">
        <v>271</v>
      </c>
      <c r="B275" s="16" t="s">
        <v>620</v>
      </c>
      <c r="C275" s="15" t="s">
        <v>349</v>
      </c>
      <c r="D275" s="17">
        <v>13.2</v>
      </c>
      <c r="E275" s="15" t="s">
        <v>350</v>
      </c>
      <c r="F275" s="15">
        <v>41465</v>
      </c>
      <c r="G275" s="15">
        <v>41465</v>
      </c>
      <c r="H275" s="15" t="s">
        <v>41</v>
      </c>
      <c r="I275" s="15">
        <v>70</v>
      </c>
      <c r="J275" s="15" t="s">
        <v>85</v>
      </c>
      <c r="K275" s="19"/>
    </row>
    <row r="276" ht="14.25" spans="1:11">
      <c r="A276" s="15">
        <v>272</v>
      </c>
      <c r="B276" s="16" t="s">
        <v>621</v>
      </c>
      <c r="C276" s="15" t="s">
        <v>349</v>
      </c>
      <c r="D276" s="17">
        <v>13.2</v>
      </c>
      <c r="E276" s="15" t="s">
        <v>350</v>
      </c>
      <c r="F276" s="15">
        <v>41465</v>
      </c>
      <c r="G276" s="15">
        <v>41465</v>
      </c>
      <c r="H276" s="15" t="s">
        <v>41</v>
      </c>
      <c r="I276" s="15">
        <v>70</v>
      </c>
      <c r="J276" s="15" t="s">
        <v>85</v>
      </c>
      <c r="K276" s="19"/>
    </row>
    <row r="277" ht="14.25" spans="1:11">
      <c r="A277" s="15">
        <v>273</v>
      </c>
      <c r="B277" s="16" t="s">
        <v>622</v>
      </c>
      <c r="C277" s="15" t="s">
        <v>349</v>
      </c>
      <c r="D277" s="17">
        <v>13.2</v>
      </c>
      <c r="E277" s="15" t="s">
        <v>350</v>
      </c>
      <c r="F277" s="15">
        <v>41305</v>
      </c>
      <c r="G277" s="15">
        <v>41305</v>
      </c>
      <c r="H277" s="15" t="s">
        <v>41</v>
      </c>
      <c r="I277" s="15">
        <v>70</v>
      </c>
      <c r="J277" s="15" t="s">
        <v>85</v>
      </c>
      <c r="K277" s="19"/>
    </row>
    <row r="278" ht="14.25" spans="1:11">
      <c r="A278" s="15">
        <v>274</v>
      </c>
      <c r="B278" s="16" t="s">
        <v>623</v>
      </c>
      <c r="C278" s="15" t="s">
        <v>349</v>
      </c>
      <c r="D278" s="17">
        <v>13.2</v>
      </c>
      <c r="E278" s="15" t="s">
        <v>350</v>
      </c>
      <c r="F278" s="15">
        <v>41305</v>
      </c>
      <c r="G278" s="15">
        <v>41305</v>
      </c>
      <c r="H278" s="15" t="s">
        <v>41</v>
      </c>
      <c r="I278" s="15">
        <v>70</v>
      </c>
      <c r="J278" s="15" t="s">
        <v>85</v>
      </c>
      <c r="K278" s="19"/>
    </row>
    <row r="279" ht="14.25" spans="1:11">
      <c r="A279" s="15">
        <v>275</v>
      </c>
      <c r="B279" s="16" t="s">
        <v>624</v>
      </c>
      <c r="C279" s="15" t="s">
        <v>349</v>
      </c>
      <c r="D279" s="17">
        <v>13.2</v>
      </c>
      <c r="E279" s="15" t="s">
        <v>350</v>
      </c>
      <c r="F279" s="15">
        <v>41465</v>
      </c>
      <c r="G279" s="15">
        <v>41465</v>
      </c>
      <c r="H279" s="15" t="s">
        <v>41</v>
      </c>
      <c r="I279" s="15">
        <v>70</v>
      </c>
      <c r="J279" s="15" t="s">
        <v>85</v>
      </c>
      <c r="K279" s="19"/>
    </row>
    <row r="280" ht="14.25" spans="1:11">
      <c r="A280" s="15">
        <v>276</v>
      </c>
      <c r="B280" s="16" t="s">
        <v>625</v>
      </c>
      <c r="C280" s="15" t="s">
        <v>349</v>
      </c>
      <c r="D280" s="17">
        <v>13.2</v>
      </c>
      <c r="E280" s="15" t="s">
        <v>350</v>
      </c>
      <c r="F280" s="15">
        <v>41305</v>
      </c>
      <c r="G280" s="15">
        <v>41305</v>
      </c>
      <c r="H280" s="15" t="s">
        <v>41</v>
      </c>
      <c r="I280" s="15">
        <v>70</v>
      </c>
      <c r="J280" s="15" t="s">
        <v>85</v>
      </c>
      <c r="K280" s="19"/>
    </row>
    <row r="281" ht="14.25" spans="1:11">
      <c r="A281" s="15">
        <v>277</v>
      </c>
      <c r="B281" s="16" t="s">
        <v>626</v>
      </c>
      <c r="C281" s="15" t="s">
        <v>349</v>
      </c>
      <c r="D281" s="17">
        <v>13.2</v>
      </c>
      <c r="E281" s="15" t="s">
        <v>350</v>
      </c>
      <c r="F281" s="15">
        <v>41305</v>
      </c>
      <c r="G281" s="15">
        <v>41305</v>
      </c>
      <c r="H281" s="15" t="s">
        <v>41</v>
      </c>
      <c r="I281" s="15">
        <v>70</v>
      </c>
      <c r="J281" s="15" t="s">
        <v>85</v>
      </c>
      <c r="K281" s="19"/>
    </row>
    <row r="282" ht="14.25" spans="1:11">
      <c r="A282" s="15">
        <v>278</v>
      </c>
      <c r="B282" s="16" t="s">
        <v>627</v>
      </c>
      <c r="C282" s="15" t="s">
        <v>349</v>
      </c>
      <c r="D282" s="17">
        <v>13.2</v>
      </c>
      <c r="E282" s="15" t="s">
        <v>350</v>
      </c>
      <c r="F282" s="15">
        <v>41465</v>
      </c>
      <c r="G282" s="15">
        <v>41465</v>
      </c>
      <c r="H282" s="15" t="s">
        <v>41</v>
      </c>
      <c r="I282" s="15">
        <v>70</v>
      </c>
      <c r="J282" s="15" t="s">
        <v>85</v>
      </c>
      <c r="K282" s="19"/>
    </row>
    <row r="283" ht="14.25" spans="1:11">
      <c r="A283" s="15">
        <v>279</v>
      </c>
      <c r="B283" s="16" t="s">
        <v>628</v>
      </c>
      <c r="C283" s="15" t="s">
        <v>349</v>
      </c>
      <c r="D283" s="17">
        <v>13.2</v>
      </c>
      <c r="E283" s="15" t="s">
        <v>350</v>
      </c>
      <c r="F283" s="15">
        <v>41465</v>
      </c>
      <c r="G283" s="15">
        <v>41465</v>
      </c>
      <c r="H283" s="15" t="s">
        <v>41</v>
      </c>
      <c r="I283" s="15">
        <v>70</v>
      </c>
      <c r="J283" s="15" t="s">
        <v>85</v>
      </c>
      <c r="K283" s="19"/>
    </row>
    <row r="284" ht="14.25" spans="1:11">
      <c r="A284" s="15">
        <v>280</v>
      </c>
      <c r="B284" s="16" t="s">
        <v>629</v>
      </c>
      <c r="C284" s="15" t="s">
        <v>349</v>
      </c>
      <c r="D284" s="17">
        <v>13.2</v>
      </c>
      <c r="E284" s="15" t="s">
        <v>350</v>
      </c>
      <c r="F284" s="15">
        <v>41465</v>
      </c>
      <c r="G284" s="15">
        <v>41465</v>
      </c>
      <c r="H284" s="15" t="s">
        <v>41</v>
      </c>
      <c r="I284" s="15">
        <v>70</v>
      </c>
      <c r="J284" s="15" t="s">
        <v>85</v>
      </c>
      <c r="K284" s="19"/>
    </row>
    <row r="285" ht="14.25" spans="1:11">
      <c r="A285" s="15">
        <v>281</v>
      </c>
      <c r="B285" s="16" t="s">
        <v>630</v>
      </c>
      <c r="C285" s="15" t="s">
        <v>349</v>
      </c>
      <c r="D285" s="17">
        <v>13.2</v>
      </c>
      <c r="E285" s="15" t="s">
        <v>350</v>
      </c>
      <c r="F285" s="15">
        <v>41465</v>
      </c>
      <c r="G285" s="15">
        <v>41465</v>
      </c>
      <c r="H285" s="15" t="s">
        <v>41</v>
      </c>
      <c r="I285" s="15">
        <v>70</v>
      </c>
      <c r="J285" s="15" t="s">
        <v>85</v>
      </c>
      <c r="K285" s="19"/>
    </row>
    <row r="286" ht="14.25" spans="1:11">
      <c r="A286" s="15">
        <v>282</v>
      </c>
      <c r="B286" s="16" t="s">
        <v>631</v>
      </c>
      <c r="C286" s="15" t="s">
        <v>349</v>
      </c>
      <c r="D286" s="17">
        <v>13.2</v>
      </c>
      <c r="E286" s="15" t="s">
        <v>350</v>
      </c>
      <c r="F286" s="15">
        <v>41465</v>
      </c>
      <c r="G286" s="15">
        <v>41465</v>
      </c>
      <c r="H286" s="15" t="s">
        <v>41</v>
      </c>
      <c r="I286" s="15">
        <v>70</v>
      </c>
      <c r="J286" s="15" t="s">
        <v>85</v>
      </c>
      <c r="K286" s="19"/>
    </row>
    <row r="287" ht="14.25" spans="1:11">
      <c r="A287" s="15">
        <v>283</v>
      </c>
      <c r="B287" s="16" t="s">
        <v>632</v>
      </c>
      <c r="C287" s="15" t="s">
        <v>349</v>
      </c>
      <c r="D287" s="17">
        <v>13.2</v>
      </c>
      <c r="E287" s="15" t="s">
        <v>350</v>
      </c>
      <c r="F287" s="15">
        <v>41305</v>
      </c>
      <c r="G287" s="15">
        <v>41305</v>
      </c>
      <c r="H287" s="15" t="s">
        <v>41</v>
      </c>
      <c r="I287" s="15">
        <v>70</v>
      </c>
      <c r="J287" s="15" t="s">
        <v>85</v>
      </c>
      <c r="K287" s="19"/>
    </row>
    <row r="288" ht="14.25" spans="1:11">
      <c r="A288" s="15">
        <v>284</v>
      </c>
      <c r="B288" s="16" t="s">
        <v>633</v>
      </c>
      <c r="C288" s="15" t="s">
        <v>349</v>
      </c>
      <c r="D288" s="17">
        <v>13.2</v>
      </c>
      <c r="E288" s="15" t="s">
        <v>350</v>
      </c>
      <c r="F288" s="15">
        <v>41465</v>
      </c>
      <c r="G288" s="15">
        <v>41465</v>
      </c>
      <c r="H288" s="15" t="s">
        <v>41</v>
      </c>
      <c r="I288" s="15">
        <v>70</v>
      </c>
      <c r="J288" s="15" t="s">
        <v>85</v>
      </c>
      <c r="K288" s="19"/>
    </row>
    <row r="289" ht="14.25" spans="1:11">
      <c r="A289" s="15">
        <v>285</v>
      </c>
      <c r="B289" s="16" t="s">
        <v>634</v>
      </c>
      <c r="C289" s="15" t="s">
        <v>349</v>
      </c>
      <c r="D289" s="17">
        <v>13.2</v>
      </c>
      <c r="E289" s="15" t="s">
        <v>350</v>
      </c>
      <c r="F289" s="15">
        <v>41465</v>
      </c>
      <c r="G289" s="15">
        <v>41465</v>
      </c>
      <c r="H289" s="15" t="s">
        <v>41</v>
      </c>
      <c r="I289" s="15">
        <v>70</v>
      </c>
      <c r="J289" s="15" t="s">
        <v>85</v>
      </c>
      <c r="K289" s="19"/>
    </row>
    <row r="290" ht="14.25" spans="1:11">
      <c r="A290" s="15">
        <v>286</v>
      </c>
      <c r="B290" s="16" t="s">
        <v>635</v>
      </c>
      <c r="C290" s="15" t="s">
        <v>349</v>
      </c>
      <c r="D290" s="17">
        <v>13.2</v>
      </c>
      <c r="E290" s="15" t="s">
        <v>350</v>
      </c>
      <c r="F290" s="15">
        <v>41465</v>
      </c>
      <c r="G290" s="15">
        <v>41465</v>
      </c>
      <c r="H290" s="15" t="s">
        <v>41</v>
      </c>
      <c r="I290" s="15">
        <v>70</v>
      </c>
      <c r="J290" s="15" t="s">
        <v>85</v>
      </c>
      <c r="K290" s="19"/>
    </row>
    <row r="291" ht="14.25" spans="1:11">
      <c r="A291" s="15">
        <v>287</v>
      </c>
      <c r="B291" s="16" t="s">
        <v>636</v>
      </c>
      <c r="C291" s="15" t="s">
        <v>349</v>
      </c>
      <c r="D291" s="17">
        <v>13.2</v>
      </c>
      <c r="E291" s="15" t="s">
        <v>350</v>
      </c>
      <c r="F291" s="15">
        <v>38418</v>
      </c>
      <c r="G291" s="15">
        <v>38418</v>
      </c>
      <c r="H291" s="15" t="s">
        <v>41</v>
      </c>
      <c r="I291" s="15">
        <v>70</v>
      </c>
      <c r="J291" s="15" t="s">
        <v>85</v>
      </c>
      <c r="K291" s="19"/>
    </row>
    <row r="292" ht="14.25" spans="1:11">
      <c r="A292" s="15">
        <v>288</v>
      </c>
      <c r="B292" s="16" t="s">
        <v>637</v>
      </c>
      <c r="C292" s="15" t="s">
        <v>349</v>
      </c>
      <c r="D292" s="17">
        <v>13.2</v>
      </c>
      <c r="E292" s="15" t="s">
        <v>350</v>
      </c>
      <c r="F292" s="15">
        <v>37305</v>
      </c>
      <c r="G292" s="15">
        <v>37305</v>
      </c>
      <c r="H292" s="15" t="s">
        <v>41</v>
      </c>
      <c r="I292" s="15">
        <v>70</v>
      </c>
      <c r="J292" s="15" t="s">
        <v>85</v>
      </c>
      <c r="K292" s="19"/>
    </row>
    <row r="293" ht="14.25" spans="1:11">
      <c r="A293" s="15">
        <v>289</v>
      </c>
      <c r="B293" s="16" t="s">
        <v>638</v>
      </c>
      <c r="C293" s="15" t="s">
        <v>349</v>
      </c>
      <c r="D293" s="17">
        <v>13.2</v>
      </c>
      <c r="E293" s="15" t="s">
        <v>350</v>
      </c>
      <c r="F293" s="15">
        <v>41465</v>
      </c>
      <c r="G293" s="15">
        <v>41465</v>
      </c>
      <c r="H293" s="15" t="s">
        <v>41</v>
      </c>
      <c r="I293" s="15">
        <v>70</v>
      </c>
      <c r="J293" s="15" t="s">
        <v>85</v>
      </c>
      <c r="K293" s="19"/>
    </row>
    <row r="294" ht="14.25" spans="1:11">
      <c r="A294" s="15">
        <v>290</v>
      </c>
      <c r="B294" s="16" t="s">
        <v>639</v>
      </c>
      <c r="C294" s="15" t="s">
        <v>349</v>
      </c>
      <c r="D294" s="17">
        <v>13.2</v>
      </c>
      <c r="E294" s="15" t="s">
        <v>350</v>
      </c>
      <c r="F294" s="15">
        <v>41465</v>
      </c>
      <c r="G294" s="15">
        <v>41465</v>
      </c>
      <c r="H294" s="15" t="s">
        <v>41</v>
      </c>
      <c r="I294" s="15">
        <v>70</v>
      </c>
      <c r="J294" s="15" t="s">
        <v>85</v>
      </c>
      <c r="K294" s="19"/>
    </row>
    <row r="295" ht="14.25" spans="1:11">
      <c r="A295" s="15">
        <v>291</v>
      </c>
      <c r="B295" s="16" t="s">
        <v>640</v>
      </c>
      <c r="C295" s="15" t="s">
        <v>349</v>
      </c>
      <c r="D295" s="17">
        <v>13.2</v>
      </c>
      <c r="E295" s="15" t="s">
        <v>350</v>
      </c>
      <c r="F295" s="15">
        <v>41465</v>
      </c>
      <c r="G295" s="15">
        <v>41465</v>
      </c>
      <c r="H295" s="15" t="s">
        <v>41</v>
      </c>
      <c r="I295" s="15">
        <v>70</v>
      </c>
      <c r="J295" s="15" t="s">
        <v>85</v>
      </c>
      <c r="K295" s="19"/>
    </row>
    <row r="296" ht="14.25" spans="1:11">
      <c r="A296" s="15">
        <v>292</v>
      </c>
      <c r="B296" s="16" t="s">
        <v>641</v>
      </c>
      <c r="C296" s="15" t="s">
        <v>349</v>
      </c>
      <c r="D296" s="17">
        <v>13.2</v>
      </c>
      <c r="E296" s="15" t="s">
        <v>350</v>
      </c>
      <c r="F296" s="15">
        <v>41465</v>
      </c>
      <c r="G296" s="15">
        <v>41465</v>
      </c>
      <c r="H296" s="15" t="s">
        <v>41</v>
      </c>
      <c r="I296" s="15">
        <v>70</v>
      </c>
      <c r="J296" s="15" t="s">
        <v>85</v>
      </c>
      <c r="K296" s="19"/>
    </row>
    <row r="297" ht="14.25" spans="1:11">
      <c r="A297" s="15">
        <v>293</v>
      </c>
      <c r="B297" s="16" t="s">
        <v>642</v>
      </c>
      <c r="C297" s="15" t="s">
        <v>349</v>
      </c>
      <c r="D297" s="17">
        <v>13.2</v>
      </c>
      <c r="E297" s="15" t="s">
        <v>350</v>
      </c>
      <c r="F297" s="15">
        <v>38418</v>
      </c>
      <c r="G297" s="15">
        <v>38418</v>
      </c>
      <c r="H297" s="15" t="s">
        <v>41</v>
      </c>
      <c r="I297" s="15">
        <v>70</v>
      </c>
      <c r="J297" s="15" t="s">
        <v>85</v>
      </c>
      <c r="K297" s="19"/>
    </row>
    <row r="298" ht="14.25" spans="1:11">
      <c r="A298" s="15">
        <v>294</v>
      </c>
      <c r="B298" s="16" t="s">
        <v>643</v>
      </c>
      <c r="C298" s="15" t="s">
        <v>349</v>
      </c>
      <c r="D298" s="17">
        <v>13.2</v>
      </c>
      <c r="E298" s="15" t="s">
        <v>350</v>
      </c>
      <c r="F298" s="15">
        <v>37305</v>
      </c>
      <c r="G298" s="15">
        <v>37305</v>
      </c>
      <c r="H298" s="15" t="s">
        <v>41</v>
      </c>
      <c r="I298" s="15">
        <v>70</v>
      </c>
      <c r="J298" s="15" t="s">
        <v>85</v>
      </c>
      <c r="K298" s="19"/>
    </row>
    <row r="299" ht="14.25" spans="1:11">
      <c r="A299" s="15">
        <v>295</v>
      </c>
      <c r="B299" s="16" t="s">
        <v>644</v>
      </c>
      <c r="C299" s="15" t="s">
        <v>349</v>
      </c>
      <c r="D299" s="17">
        <v>13.2</v>
      </c>
      <c r="E299" s="15" t="s">
        <v>350</v>
      </c>
      <c r="F299" s="15">
        <v>39865</v>
      </c>
      <c r="G299" s="15">
        <v>39865</v>
      </c>
      <c r="H299" s="15" t="s">
        <v>41</v>
      </c>
      <c r="I299" s="15">
        <v>70</v>
      </c>
      <c r="J299" s="15" t="s">
        <v>85</v>
      </c>
      <c r="K299" s="19"/>
    </row>
    <row r="300" ht="14.25" spans="1:11">
      <c r="A300" s="15">
        <v>296</v>
      </c>
      <c r="B300" s="16" t="s">
        <v>645</v>
      </c>
      <c r="C300" s="15" t="s">
        <v>349</v>
      </c>
      <c r="D300" s="17">
        <v>13.2</v>
      </c>
      <c r="E300" s="15" t="s">
        <v>350</v>
      </c>
      <c r="F300" s="15">
        <v>39865</v>
      </c>
      <c r="G300" s="15">
        <v>39865</v>
      </c>
      <c r="H300" s="15" t="s">
        <v>41</v>
      </c>
      <c r="I300" s="15">
        <v>70</v>
      </c>
      <c r="J300" s="15" t="s">
        <v>85</v>
      </c>
      <c r="K300" s="19"/>
    </row>
    <row r="301" ht="14.25" spans="1:11">
      <c r="A301" s="15">
        <v>297</v>
      </c>
      <c r="B301" s="16" t="s">
        <v>646</v>
      </c>
      <c r="C301" s="15" t="s">
        <v>349</v>
      </c>
      <c r="D301" s="17">
        <v>13.2</v>
      </c>
      <c r="E301" s="15" t="s">
        <v>350</v>
      </c>
      <c r="F301" s="15">
        <v>39865</v>
      </c>
      <c r="G301" s="15">
        <v>39865</v>
      </c>
      <c r="H301" s="15" t="s">
        <v>41</v>
      </c>
      <c r="I301" s="15">
        <v>70</v>
      </c>
      <c r="J301" s="15" t="s">
        <v>85</v>
      </c>
      <c r="K301" s="19"/>
    </row>
    <row r="302" ht="14.25" spans="1:11">
      <c r="A302" s="15">
        <v>298</v>
      </c>
      <c r="B302" s="16" t="s">
        <v>647</v>
      </c>
      <c r="C302" s="15" t="s">
        <v>349</v>
      </c>
      <c r="D302" s="17">
        <v>13.2</v>
      </c>
      <c r="E302" s="15" t="s">
        <v>350</v>
      </c>
      <c r="F302" s="15">
        <v>39865</v>
      </c>
      <c r="G302" s="15">
        <v>39865</v>
      </c>
      <c r="H302" s="15" t="s">
        <v>41</v>
      </c>
      <c r="I302" s="15">
        <v>70</v>
      </c>
      <c r="J302" s="15" t="s">
        <v>85</v>
      </c>
      <c r="K302" s="19"/>
    </row>
    <row r="303" ht="14.25" spans="1:11">
      <c r="A303" s="15">
        <v>299</v>
      </c>
      <c r="B303" s="16" t="s">
        <v>648</v>
      </c>
      <c r="C303" s="15" t="s">
        <v>349</v>
      </c>
      <c r="D303" s="17">
        <v>13.2</v>
      </c>
      <c r="E303" s="15" t="s">
        <v>350</v>
      </c>
      <c r="F303" s="15">
        <v>39865</v>
      </c>
      <c r="G303" s="15">
        <v>39865</v>
      </c>
      <c r="H303" s="15" t="s">
        <v>41</v>
      </c>
      <c r="I303" s="15">
        <v>70</v>
      </c>
      <c r="J303" s="15" t="s">
        <v>85</v>
      </c>
      <c r="K303" s="19"/>
    </row>
    <row r="304" ht="14.25" spans="1:11">
      <c r="A304" s="15">
        <v>300</v>
      </c>
      <c r="B304" s="16" t="s">
        <v>649</v>
      </c>
      <c r="C304" s="15" t="s">
        <v>349</v>
      </c>
      <c r="D304" s="17">
        <v>13.2</v>
      </c>
      <c r="E304" s="15" t="s">
        <v>350</v>
      </c>
      <c r="F304" s="15">
        <v>39865</v>
      </c>
      <c r="G304" s="15">
        <v>39865</v>
      </c>
      <c r="H304" s="15" t="s">
        <v>41</v>
      </c>
      <c r="I304" s="15">
        <v>70</v>
      </c>
      <c r="J304" s="15" t="s">
        <v>85</v>
      </c>
      <c r="K304" s="19"/>
    </row>
    <row r="305" ht="14.25" spans="1:11">
      <c r="A305" s="15">
        <v>301</v>
      </c>
      <c r="B305" s="16" t="s">
        <v>650</v>
      </c>
      <c r="C305" s="15" t="s">
        <v>349</v>
      </c>
      <c r="D305" s="17">
        <v>13.2</v>
      </c>
      <c r="E305" s="15" t="s">
        <v>350</v>
      </c>
      <c r="F305" s="15">
        <v>39865</v>
      </c>
      <c r="G305" s="15">
        <v>39865</v>
      </c>
      <c r="H305" s="15" t="s">
        <v>41</v>
      </c>
      <c r="I305" s="15">
        <v>70</v>
      </c>
      <c r="J305" s="15" t="s">
        <v>85</v>
      </c>
      <c r="K305" s="19"/>
    </row>
    <row r="306" ht="14.25" spans="1:11">
      <c r="A306" s="15">
        <v>302</v>
      </c>
      <c r="B306" s="16" t="s">
        <v>651</v>
      </c>
      <c r="C306" s="15" t="s">
        <v>349</v>
      </c>
      <c r="D306" s="17">
        <v>13.2</v>
      </c>
      <c r="E306" s="15" t="s">
        <v>350</v>
      </c>
      <c r="F306" s="15">
        <v>39865</v>
      </c>
      <c r="G306" s="15">
        <v>39865</v>
      </c>
      <c r="H306" s="15" t="s">
        <v>41</v>
      </c>
      <c r="I306" s="15">
        <v>70</v>
      </c>
      <c r="J306" s="15" t="s">
        <v>85</v>
      </c>
      <c r="K306" s="19"/>
    </row>
    <row r="307" ht="14.25" spans="1:11">
      <c r="A307" s="15">
        <v>303</v>
      </c>
      <c r="B307" s="16" t="s">
        <v>652</v>
      </c>
      <c r="C307" s="15" t="s">
        <v>349</v>
      </c>
      <c r="D307" s="17">
        <v>13.2</v>
      </c>
      <c r="E307" s="15" t="s">
        <v>350</v>
      </c>
      <c r="F307" s="15">
        <v>39705</v>
      </c>
      <c r="G307" s="15">
        <v>39705</v>
      </c>
      <c r="H307" s="15" t="s">
        <v>41</v>
      </c>
      <c r="I307" s="15">
        <v>70</v>
      </c>
      <c r="J307" s="15" t="s">
        <v>85</v>
      </c>
      <c r="K307" s="19"/>
    </row>
    <row r="308" ht="14.25" spans="1:11">
      <c r="A308" s="15">
        <v>304</v>
      </c>
      <c r="B308" s="16" t="s">
        <v>653</v>
      </c>
      <c r="C308" s="15" t="s">
        <v>349</v>
      </c>
      <c r="D308" s="17">
        <v>13.2</v>
      </c>
      <c r="E308" s="15" t="s">
        <v>350</v>
      </c>
      <c r="F308" s="15">
        <v>39465</v>
      </c>
      <c r="G308" s="15">
        <v>39465</v>
      </c>
      <c r="H308" s="15" t="s">
        <v>41</v>
      </c>
      <c r="I308" s="15">
        <v>70</v>
      </c>
      <c r="J308" s="15" t="s">
        <v>85</v>
      </c>
      <c r="K308" s="19"/>
    </row>
    <row r="309" ht="14.25" spans="1:11">
      <c r="A309" s="15">
        <v>305</v>
      </c>
      <c r="B309" s="16" t="s">
        <v>654</v>
      </c>
      <c r="C309" s="15" t="s">
        <v>349</v>
      </c>
      <c r="D309" s="17">
        <v>13.2</v>
      </c>
      <c r="E309" s="15" t="s">
        <v>350</v>
      </c>
      <c r="F309" s="15">
        <v>39705</v>
      </c>
      <c r="G309" s="15">
        <v>39705</v>
      </c>
      <c r="H309" s="15" t="s">
        <v>41</v>
      </c>
      <c r="I309" s="15">
        <v>70</v>
      </c>
      <c r="J309" s="15" t="s">
        <v>85</v>
      </c>
      <c r="K309" s="19"/>
    </row>
    <row r="310" ht="14.25" spans="1:11">
      <c r="A310" s="15">
        <v>306</v>
      </c>
      <c r="B310" s="16" t="s">
        <v>655</v>
      </c>
      <c r="C310" s="15" t="s">
        <v>349</v>
      </c>
      <c r="D310" s="17">
        <v>13.2</v>
      </c>
      <c r="E310" s="15" t="s">
        <v>350</v>
      </c>
      <c r="F310" s="15">
        <v>39465</v>
      </c>
      <c r="G310" s="15">
        <v>39465</v>
      </c>
      <c r="H310" s="15" t="s">
        <v>41</v>
      </c>
      <c r="I310" s="15">
        <v>70</v>
      </c>
      <c r="J310" s="15" t="s">
        <v>85</v>
      </c>
      <c r="K310" s="19"/>
    </row>
    <row r="311" ht="14.25" spans="1:11">
      <c r="A311" s="15">
        <v>307</v>
      </c>
      <c r="B311" s="16" t="s">
        <v>656</v>
      </c>
      <c r="C311" s="15" t="s">
        <v>349</v>
      </c>
      <c r="D311" s="17">
        <v>13.2</v>
      </c>
      <c r="E311" s="15" t="s">
        <v>350</v>
      </c>
      <c r="F311" s="15">
        <v>39465</v>
      </c>
      <c r="G311" s="15">
        <v>39465</v>
      </c>
      <c r="H311" s="15" t="s">
        <v>41</v>
      </c>
      <c r="I311" s="15">
        <v>70</v>
      </c>
      <c r="J311" s="15" t="s">
        <v>85</v>
      </c>
      <c r="K311" s="19"/>
    </row>
    <row r="312" ht="14.25" spans="1:11">
      <c r="A312" s="15">
        <v>308</v>
      </c>
      <c r="B312" s="16" t="s">
        <v>657</v>
      </c>
      <c r="C312" s="15" t="s">
        <v>349</v>
      </c>
      <c r="D312" s="17">
        <v>13.2</v>
      </c>
      <c r="E312" s="15" t="s">
        <v>350</v>
      </c>
      <c r="F312" s="15">
        <v>39465</v>
      </c>
      <c r="G312" s="15">
        <v>39465</v>
      </c>
      <c r="H312" s="15" t="s">
        <v>41</v>
      </c>
      <c r="I312" s="15">
        <v>70</v>
      </c>
      <c r="J312" s="15" t="s">
        <v>85</v>
      </c>
      <c r="K312" s="19"/>
    </row>
    <row r="313" ht="14.25" spans="1:11">
      <c r="A313" s="15">
        <v>309</v>
      </c>
      <c r="B313" s="16" t="s">
        <v>658</v>
      </c>
      <c r="C313" s="15" t="s">
        <v>349</v>
      </c>
      <c r="D313" s="17">
        <v>13.2</v>
      </c>
      <c r="E313" s="15" t="s">
        <v>350</v>
      </c>
      <c r="F313" s="15">
        <v>39465</v>
      </c>
      <c r="G313" s="15">
        <v>39465</v>
      </c>
      <c r="H313" s="15" t="s">
        <v>41</v>
      </c>
      <c r="I313" s="15">
        <v>70</v>
      </c>
      <c r="J313" s="15" t="s">
        <v>85</v>
      </c>
      <c r="K313" s="19"/>
    </row>
    <row r="314" ht="14.25" spans="1:11">
      <c r="A314" s="15">
        <v>310</v>
      </c>
      <c r="B314" s="16" t="s">
        <v>659</v>
      </c>
      <c r="C314" s="15" t="s">
        <v>349</v>
      </c>
      <c r="D314" s="17">
        <v>13.2</v>
      </c>
      <c r="E314" s="15" t="s">
        <v>350</v>
      </c>
      <c r="F314" s="15">
        <v>39705</v>
      </c>
      <c r="G314" s="15">
        <v>39705</v>
      </c>
      <c r="H314" s="15" t="s">
        <v>41</v>
      </c>
      <c r="I314" s="15">
        <v>70</v>
      </c>
      <c r="J314" s="15" t="s">
        <v>85</v>
      </c>
      <c r="K314" s="19"/>
    </row>
    <row r="315" ht="14.25" spans="1:11">
      <c r="A315" s="15">
        <v>311</v>
      </c>
      <c r="B315" s="16" t="s">
        <v>660</v>
      </c>
      <c r="C315" s="15" t="s">
        <v>349</v>
      </c>
      <c r="D315" s="17">
        <v>13.2</v>
      </c>
      <c r="E315" s="15" t="s">
        <v>350</v>
      </c>
      <c r="F315" s="15">
        <v>39705</v>
      </c>
      <c r="G315" s="15">
        <v>39705</v>
      </c>
      <c r="H315" s="15" t="s">
        <v>41</v>
      </c>
      <c r="I315" s="15">
        <v>70</v>
      </c>
      <c r="J315" s="15" t="s">
        <v>85</v>
      </c>
      <c r="K315" s="19"/>
    </row>
    <row r="316" ht="14.25" spans="1:11">
      <c r="A316" s="15">
        <v>312</v>
      </c>
      <c r="B316" s="16" t="s">
        <v>661</v>
      </c>
      <c r="C316" s="15" t="s">
        <v>349</v>
      </c>
      <c r="D316" s="17">
        <v>13.2</v>
      </c>
      <c r="E316" s="15" t="s">
        <v>350</v>
      </c>
      <c r="F316" s="15">
        <v>39705</v>
      </c>
      <c r="G316" s="15">
        <v>39705</v>
      </c>
      <c r="H316" s="15" t="s">
        <v>41</v>
      </c>
      <c r="I316" s="15">
        <v>70</v>
      </c>
      <c r="J316" s="15" t="s">
        <v>85</v>
      </c>
      <c r="K316" s="19"/>
    </row>
    <row r="317" ht="14.25" spans="1:11">
      <c r="A317" s="15">
        <v>313</v>
      </c>
      <c r="B317" s="16" t="s">
        <v>662</v>
      </c>
      <c r="C317" s="15" t="s">
        <v>349</v>
      </c>
      <c r="D317" s="17">
        <v>13.2</v>
      </c>
      <c r="E317" s="15" t="s">
        <v>350</v>
      </c>
      <c r="F317" s="15">
        <v>39225</v>
      </c>
      <c r="G317" s="15">
        <v>39225</v>
      </c>
      <c r="H317" s="15" t="s">
        <v>41</v>
      </c>
      <c r="I317" s="15">
        <v>70</v>
      </c>
      <c r="J317" s="15" t="s">
        <v>85</v>
      </c>
      <c r="K317" s="19"/>
    </row>
    <row r="318" ht="14.25" spans="1:11">
      <c r="A318" s="15">
        <v>314</v>
      </c>
      <c r="B318" s="16" t="s">
        <v>663</v>
      </c>
      <c r="C318" s="15" t="s">
        <v>349</v>
      </c>
      <c r="D318" s="17">
        <v>13.2</v>
      </c>
      <c r="E318" s="15" t="s">
        <v>350</v>
      </c>
      <c r="F318" s="15">
        <v>38418</v>
      </c>
      <c r="G318" s="15">
        <v>38418</v>
      </c>
      <c r="H318" s="15" t="s">
        <v>41</v>
      </c>
      <c r="I318" s="15">
        <v>70</v>
      </c>
      <c r="J318" s="15" t="s">
        <v>85</v>
      </c>
      <c r="K318" s="19"/>
    </row>
    <row r="319" ht="14.25" spans="1:11">
      <c r="A319" s="15">
        <v>315</v>
      </c>
      <c r="B319" s="16" t="s">
        <v>664</v>
      </c>
      <c r="C319" s="15" t="s">
        <v>349</v>
      </c>
      <c r="D319" s="17">
        <v>13.2</v>
      </c>
      <c r="E319" s="15" t="s">
        <v>350</v>
      </c>
      <c r="F319" s="15">
        <v>38418</v>
      </c>
      <c r="G319" s="15">
        <v>38418</v>
      </c>
      <c r="H319" s="15" t="s">
        <v>41</v>
      </c>
      <c r="I319" s="15">
        <v>70</v>
      </c>
      <c r="J319" s="15" t="s">
        <v>85</v>
      </c>
      <c r="K319" s="19"/>
    </row>
    <row r="320" ht="14.25" spans="1:11">
      <c r="A320" s="15">
        <v>316</v>
      </c>
      <c r="B320" s="16" t="s">
        <v>665</v>
      </c>
      <c r="C320" s="15" t="s">
        <v>349</v>
      </c>
      <c r="D320" s="17">
        <v>13.2</v>
      </c>
      <c r="E320" s="15" t="s">
        <v>350</v>
      </c>
      <c r="F320" s="15">
        <v>38418</v>
      </c>
      <c r="G320" s="15">
        <v>38418</v>
      </c>
      <c r="H320" s="15" t="s">
        <v>41</v>
      </c>
      <c r="I320" s="15">
        <v>70</v>
      </c>
      <c r="J320" s="15" t="s">
        <v>85</v>
      </c>
      <c r="K320" s="19"/>
    </row>
    <row r="321" ht="14.25" spans="1:11">
      <c r="A321" s="15">
        <v>317</v>
      </c>
      <c r="B321" s="16" t="s">
        <v>666</v>
      </c>
      <c r="C321" s="15" t="s">
        <v>349</v>
      </c>
      <c r="D321" s="17">
        <v>13.2</v>
      </c>
      <c r="E321" s="15" t="s">
        <v>350</v>
      </c>
      <c r="F321" s="15">
        <v>38418</v>
      </c>
      <c r="G321" s="15">
        <v>38418</v>
      </c>
      <c r="H321" s="15" t="s">
        <v>41</v>
      </c>
      <c r="I321" s="15">
        <v>70</v>
      </c>
      <c r="J321" s="15" t="s">
        <v>85</v>
      </c>
      <c r="K321" s="19"/>
    </row>
    <row r="322" ht="14.25" spans="1:11">
      <c r="A322" s="15">
        <v>318</v>
      </c>
      <c r="B322" s="16" t="s">
        <v>667</v>
      </c>
      <c r="C322" s="15" t="s">
        <v>349</v>
      </c>
      <c r="D322" s="17">
        <v>13.2</v>
      </c>
      <c r="E322" s="15" t="s">
        <v>350</v>
      </c>
      <c r="F322" s="15">
        <v>38418</v>
      </c>
      <c r="G322" s="15">
        <v>38418</v>
      </c>
      <c r="H322" s="15" t="s">
        <v>41</v>
      </c>
      <c r="I322" s="15">
        <v>70</v>
      </c>
      <c r="J322" s="15" t="s">
        <v>85</v>
      </c>
      <c r="K322" s="19"/>
    </row>
    <row r="323" ht="14.25" spans="1:11">
      <c r="A323" s="15">
        <v>319</v>
      </c>
      <c r="B323" s="16" t="s">
        <v>668</v>
      </c>
      <c r="C323" s="15" t="s">
        <v>349</v>
      </c>
      <c r="D323" s="17">
        <v>13.2</v>
      </c>
      <c r="E323" s="15" t="s">
        <v>350</v>
      </c>
      <c r="F323" s="15">
        <v>38418</v>
      </c>
      <c r="G323" s="15">
        <v>38418</v>
      </c>
      <c r="H323" s="15" t="s">
        <v>41</v>
      </c>
      <c r="I323" s="15">
        <v>70</v>
      </c>
      <c r="J323" s="15" t="s">
        <v>85</v>
      </c>
      <c r="K323" s="19"/>
    </row>
    <row r="324" ht="14.25" spans="1:11">
      <c r="A324" s="15">
        <v>320</v>
      </c>
      <c r="B324" s="16" t="s">
        <v>669</v>
      </c>
      <c r="C324" s="15" t="s">
        <v>349</v>
      </c>
      <c r="D324" s="17">
        <v>13.2</v>
      </c>
      <c r="E324" s="15" t="s">
        <v>350</v>
      </c>
      <c r="F324" s="15">
        <v>38418</v>
      </c>
      <c r="G324" s="15">
        <v>38418</v>
      </c>
      <c r="H324" s="15" t="s">
        <v>41</v>
      </c>
      <c r="I324" s="15">
        <v>70</v>
      </c>
      <c r="J324" s="15" t="s">
        <v>85</v>
      </c>
      <c r="K324" s="19"/>
    </row>
    <row r="325" ht="14.25" spans="1:11">
      <c r="A325" s="15">
        <v>321</v>
      </c>
      <c r="B325" s="16" t="s">
        <v>670</v>
      </c>
      <c r="C325" s="15" t="s">
        <v>349</v>
      </c>
      <c r="D325" s="17">
        <v>13.2</v>
      </c>
      <c r="E325" s="15" t="s">
        <v>350</v>
      </c>
      <c r="F325" s="15">
        <v>38418</v>
      </c>
      <c r="G325" s="15">
        <v>38418</v>
      </c>
      <c r="H325" s="15" t="s">
        <v>41</v>
      </c>
      <c r="I325" s="15">
        <v>70</v>
      </c>
      <c r="J325" s="15" t="s">
        <v>85</v>
      </c>
      <c r="K325" s="19"/>
    </row>
    <row r="326" ht="14.25" spans="1:11">
      <c r="A326" s="15">
        <v>322</v>
      </c>
      <c r="B326" s="16" t="s">
        <v>671</v>
      </c>
      <c r="C326" s="15" t="s">
        <v>349</v>
      </c>
      <c r="D326" s="17">
        <v>13.2</v>
      </c>
      <c r="E326" s="15" t="s">
        <v>350</v>
      </c>
      <c r="F326" s="15">
        <v>38418</v>
      </c>
      <c r="G326" s="15">
        <v>38418</v>
      </c>
      <c r="H326" s="15" t="s">
        <v>41</v>
      </c>
      <c r="I326" s="15">
        <v>70</v>
      </c>
      <c r="J326" s="15" t="s">
        <v>85</v>
      </c>
      <c r="K326" s="19"/>
    </row>
    <row r="327" ht="14.25" spans="1:11">
      <c r="A327" s="15">
        <v>323</v>
      </c>
      <c r="B327" s="16" t="s">
        <v>672</v>
      </c>
      <c r="C327" s="15" t="s">
        <v>349</v>
      </c>
      <c r="D327" s="17">
        <v>13.2</v>
      </c>
      <c r="E327" s="15" t="s">
        <v>350</v>
      </c>
      <c r="F327" s="15">
        <v>38418</v>
      </c>
      <c r="G327" s="15">
        <v>38418</v>
      </c>
      <c r="H327" s="15" t="s">
        <v>41</v>
      </c>
      <c r="I327" s="15">
        <v>70</v>
      </c>
      <c r="J327" s="15" t="s">
        <v>85</v>
      </c>
      <c r="K327" s="19"/>
    </row>
    <row r="328" ht="14.25" spans="1:11">
      <c r="A328" s="15">
        <v>324</v>
      </c>
      <c r="B328" s="16" t="s">
        <v>673</v>
      </c>
      <c r="C328" s="15" t="s">
        <v>349</v>
      </c>
      <c r="D328" s="17">
        <v>13.2</v>
      </c>
      <c r="E328" s="15" t="s">
        <v>350</v>
      </c>
      <c r="F328" s="15">
        <v>38418</v>
      </c>
      <c r="G328" s="15">
        <v>38418</v>
      </c>
      <c r="H328" s="15" t="s">
        <v>41</v>
      </c>
      <c r="I328" s="15">
        <v>70</v>
      </c>
      <c r="J328" s="15" t="s">
        <v>85</v>
      </c>
      <c r="K328" s="19"/>
    </row>
    <row r="329" ht="14.25" spans="1:11">
      <c r="A329" s="15">
        <v>325</v>
      </c>
      <c r="B329" s="16" t="s">
        <v>674</v>
      </c>
      <c r="C329" s="15" t="s">
        <v>349</v>
      </c>
      <c r="D329" s="17">
        <v>13.2</v>
      </c>
      <c r="E329" s="15" t="s">
        <v>350</v>
      </c>
      <c r="F329" s="15">
        <v>38418</v>
      </c>
      <c r="G329" s="15">
        <v>38418</v>
      </c>
      <c r="H329" s="15" t="s">
        <v>41</v>
      </c>
      <c r="I329" s="15">
        <v>70</v>
      </c>
      <c r="J329" s="15" t="s">
        <v>85</v>
      </c>
      <c r="K329" s="19"/>
    </row>
    <row r="330" ht="14.25" spans="1:11">
      <c r="A330" s="15">
        <v>326</v>
      </c>
      <c r="B330" s="16" t="s">
        <v>675</v>
      </c>
      <c r="C330" s="15" t="s">
        <v>349</v>
      </c>
      <c r="D330" s="17">
        <v>13.2</v>
      </c>
      <c r="E330" s="15" t="s">
        <v>350</v>
      </c>
      <c r="F330" s="15">
        <v>31705</v>
      </c>
      <c r="G330" s="15">
        <v>31705</v>
      </c>
      <c r="H330" s="15" t="s">
        <v>41</v>
      </c>
      <c r="I330" s="15">
        <v>70</v>
      </c>
      <c r="J330" s="15" t="s">
        <v>85</v>
      </c>
      <c r="K330" s="19"/>
    </row>
    <row r="331" ht="14.25" spans="1:11">
      <c r="A331" s="15">
        <v>327</v>
      </c>
      <c r="B331" s="16" t="s">
        <v>676</v>
      </c>
      <c r="C331" s="15" t="s">
        <v>349</v>
      </c>
      <c r="D331" s="17">
        <v>13.2</v>
      </c>
      <c r="E331" s="15" t="s">
        <v>350</v>
      </c>
      <c r="F331" s="15">
        <v>36505</v>
      </c>
      <c r="G331" s="15">
        <v>36505</v>
      </c>
      <c r="H331" s="15" t="s">
        <v>41</v>
      </c>
      <c r="I331" s="15">
        <v>70</v>
      </c>
      <c r="J331" s="15" t="s">
        <v>85</v>
      </c>
      <c r="K331" s="19"/>
    </row>
    <row r="332" ht="14.25" spans="1:11">
      <c r="A332" s="15">
        <v>328</v>
      </c>
      <c r="B332" s="16" t="s">
        <v>677</v>
      </c>
      <c r="C332" s="15" t="s">
        <v>349</v>
      </c>
      <c r="D332" s="17">
        <v>13.2</v>
      </c>
      <c r="E332" s="15" t="s">
        <v>350</v>
      </c>
      <c r="F332" s="15">
        <v>36505</v>
      </c>
      <c r="G332" s="15">
        <v>36505</v>
      </c>
      <c r="H332" s="15" t="s">
        <v>41</v>
      </c>
      <c r="I332" s="15">
        <v>70</v>
      </c>
      <c r="J332" s="15" t="s">
        <v>85</v>
      </c>
      <c r="K332" s="19"/>
    </row>
    <row r="333" ht="14.25" spans="1:11">
      <c r="A333" s="15">
        <v>329</v>
      </c>
      <c r="B333" s="16" t="s">
        <v>678</v>
      </c>
      <c r="C333" s="15" t="s">
        <v>349</v>
      </c>
      <c r="D333" s="17">
        <v>13.2</v>
      </c>
      <c r="E333" s="15" t="s">
        <v>350</v>
      </c>
      <c r="F333" s="15">
        <v>38418</v>
      </c>
      <c r="G333" s="15">
        <v>38418</v>
      </c>
      <c r="H333" s="15" t="s">
        <v>41</v>
      </c>
      <c r="I333" s="15">
        <v>70</v>
      </c>
      <c r="J333" s="15" t="s">
        <v>85</v>
      </c>
      <c r="K333" s="19"/>
    </row>
    <row r="334" ht="14.25" spans="1:11">
      <c r="A334" s="15">
        <v>330</v>
      </c>
      <c r="B334" s="16" t="s">
        <v>679</v>
      </c>
      <c r="C334" s="15" t="s">
        <v>349</v>
      </c>
      <c r="D334" s="17">
        <v>13.2</v>
      </c>
      <c r="E334" s="15" t="s">
        <v>350</v>
      </c>
      <c r="F334" s="15">
        <v>38418</v>
      </c>
      <c r="G334" s="15">
        <v>38418</v>
      </c>
      <c r="H334" s="15" t="s">
        <v>41</v>
      </c>
      <c r="I334" s="15">
        <v>70</v>
      </c>
      <c r="J334" s="15" t="s">
        <v>85</v>
      </c>
      <c r="K334" s="19"/>
    </row>
    <row r="335" ht="14.25" spans="1:11">
      <c r="A335" s="15">
        <v>331</v>
      </c>
      <c r="B335" s="16" t="s">
        <v>680</v>
      </c>
      <c r="C335" s="15" t="s">
        <v>349</v>
      </c>
      <c r="D335" s="17">
        <v>13.2</v>
      </c>
      <c r="E335" s="15" t="s">
        <v>350</v>
      </c>
      <c r="F335" s="15">
        <v>38418</v>
      </c>
      <c r="G335" s="15">
        <v>38418</v>
      </c>
      <c r="H335" s="15" t="s">
        <v>41</v>
      </c>
      <c r="I335" s="15">
        <v>70</v>
      </c>
      <c r="J335" s="15" t="s">
        <v>85</v>
      </c>
      <c r="K335" s="19"/>
    </row>
    <row r="336" ht="14.25" spans="1:11">
      <c r="A336" s="15">
        <v>332</v>
      </c>
      <c r="B336" s="16" t="s">
        <v>681</v>
      </c>
      <c r="C336" s="15" t="s">
        <v>349</v>
      </c>
      <c r="D336" s="17">
        <v>13.2</v>
      </c>
      <c r="E336" s="15" t="s">
        <v>350</v>
      </c>
      <c r="F336" s="15">
        <v>38418</v>
      </c>
      <c r="G336" s="15">
        <v>38418</v>
      </c>
      <c r="H336" s="15" t="s">
        <v>41</v>
      </c>
      <c r="I336" s="15">
        <v>70</v>
      </c>
      <c r="J336" s="15" t="s">
        <v>85</v>
      </c>
      <c r="K336" s="19"/>
    </row>
    <row r="337" ht="14.25" spans="1:11">
      <c r="A337" s="15">
        <v>333</v>
      </c>
      <c r="B337" s="16" t="s">
        <v>682</v>
      </c>
      <c r="C337" s="15" t="s">
        <v>349</v>
      </c>
      <c r="D337" s="17">
        <v>13.2</v>
      </c>
      <c r="E337" s="15" t="s">
        <v>350</v>
      </c>
      <c r="F337" s="15">
        <v>36505</v>
      </c>
      <c r="G337" s="15">
        <v>36505</v>
      </c>
      <c r="H337" s="15" t="s">
        <v>41</v>
      </c>
      <c r="I337" s="15">
        <v>70</v>
      </c>
      <c r="J337" s="15" t="s">
        <v>85</v>
      </c>
      <c r="K337" s="19"/>
    </row>
    <row r="338" ht="14.25" spans="1:11">
      <c r="A338" s="15">
        <v>334</v>
      </c>
      <c r="B338" s="16" t="s">
        <v>683</v>
      </c>
      <c r="C338" s="15" t="s">
        <v>349</v>
      </c>
      <c r="D338" s="17">
        <v>13.2</v>
      </c>
      <c r="E338" s="15" t="s">
        <v>350</v>
      </c>
      <c r="F338" s="15">
        <v>36505</v>
      </c>
      <c r="G338" s="15">
        <v>36505</v>
      </c>
      <c r="H338" s="15" t="s">
        <v>41</v>
      </c>
      <c r="I338" s="15">
        <v>70</v>
      </c>
      <c r="J338" s="15" t="s">
        <v>85</v>
      </c>
      <c r="K338" s="19"/>
    </row>
    <row r="339" ht="14.25" spans="1:11">
      <c r="A339" s="15">
        <v>335</v>
      </c>
      <c r="B339" s="16" t="s">
        <v>684</v>
      </c>
      <c r="C339" s="15" t="s">
        <v>349</v>
      </c>
      <c r="D339" s="17">
        <v>13.2</v>
      </c>
      <c r="E339" s="15" t="s">
        <v>350</v>
      </c>
      <c r="F339" s="15">
        <v>38418</v>
      </c>
      <c r="G339" s="15">
        <v>38418</v>
      </c>
      <c r="H339" s="15" t="s">
        <v>41</v>
      </c>
      <c r="I339" s="15">
        <v>70</v>
      </c>
      <c r="J339" s="15" t="s">
        <v>85</v>
      </c>
      <c r="K339" s="19"/>
    </row>
    <row r="340" ht="14.25" spans="1:11">
      <c r="A340" s="15">
        <v>336</v>
      </c>
      <c r="B340" s="16" t="s">
        <v>685</v>
      </c>
      <c r="C340" s="15" t="s">
        <v>349</v>
      </c>
      <c r="D340" s="17">
        <v>13.2</v>
      </c>
      <c r="E340" s="15" t="s">
        <v>350</v>
      </c>
      <c r="F340" s="15">
        <v>38418</v>
      </c>
      <c r="G340" s="15">
        <v>38418</v>
      </c>
      <c r="H340" s="15" t="s">
        <v>41</v>
      </c>
      <c r="I340" s="15">
        <v>70</v>
      </c>
      <c r="J340" s="15" t="s">
        <v>85</v>
      </c>
      <c r="K340" s="19"/>
    </row>
    <row r="341" ht="14.25" spans="1:11">
      <c r="A341" s="15">
        <v>337</v>
      </c>
      <c r="B341" s="16" t="s">
        <v>686</v>
      </c>
      <c r="C341" s="15" t="s">
        <v>349</v>
      </c>
      <c r="D341" s="17">
        <v>13.2</v>
      </c>
      <c r="E341" s="15" t="s">
        <v>350</v>
      </c>
      <c r="F341" s="15">
        <v>40918</v>
      </c>
      <c r="G341" s="15">
        <v>40918</v>
      </c>
      <c r="H341" s="15" t="s">
        <v>41</v>
      </c>
      <c r="I341" s="15">
        <v>70</v>
      </c>
      <c r="J341" s="15" t="s">
        <v>85</v>
      </c>
      <c r="K341" s="19"/>
    </row>
    <row r="342" ht="14.25" spans="1:11">
      <c r="A342" s="15">
        <v>338</v>
      </c>
      <c r="B342" s="16" t="s">
        <v>687</v>
      </c>
      <c r="C342" s="15" t="s">
        <v>349</v>
      </c>
      <c r="D342" s="17">
        <v>13.2</v>
      </c>
      <c r="E342" s="15" t="s">
        <v>350</v>
      </c>
      <c r="F342" s="15">
        <v>40918</v>
      </c>
      <c r="G342" s="15">
        <v>40918</v>
      </c>
      <c r="H342" s="15" t="s">
        <v>41</v>
      </c>
      <c r="I342" s="15">
        <v>70</v>
      </c>
      <c r="J342" s="15" t="s">
        <v>85</v>
      </c>
      <c r="K342" s="19"/>
    </row>
    <row r="343" ht="14.25" spans="1:11">
      <c r="A343" s="15">
        <v>339</v>
      </c>
      <c r="B343" s="16" t="s">
        <v>688</v>
      </c>
      <c r="C343" s="15" t="s">
        <v>349</v>
      </c>
      <c r="D343" s="17">
        <v>9.46</v>
      </c>
      <c r="E343" s="15" t="s">
        <v>350</v>
      </c>
      <c r="F343" s="15">
        <v>20505</v>
      </c>
      <c r="G343" s="15">
        <v>20505</v>
      </c>
      <c r="H343" s="15" t="s">
        <v>41</v>
      </c>
      <c r="I343" s="15">
        <v>70</v>
      </c>
      <c r="J343" s="15" t="s">
        <v>85</v>
      </c>
      <c r="K343" s="19"/>
    </row>
    <row r="344" ht="14.25" spans="1:11">
      <c r="A344" s="15">
        <v>340</v>
      </c>
      <c r="B344" s="16" t="s">
        <v>689</v>
      </c>
      <c r="C344" s="15" t="s">
        <v>349</v>
      </c>
      <c r="D344" s="17">
        <v>9.46</v>
      </c>
      <c r="E344" s="15" t="s">
        <v>350</v>
      </c>
      <c r="F344" s="15">
        <v>20665</v>
      </c>
      <c r="G344" s="15">
        <v>20665</v>
      </c>
      <c r="H344" s="15" t="s">
        <v>41</v>
      </c>
      <c r="I344" s="15">
        <v>70</v>
      </c>
      <c r="J344" s="15" t="s">
        <v>85</v>
      </c>
      <c r="K344" s="19"/>
    </row>
    <row r="345" ht="14.25" spans="1:11">
      <c r="A345" s="15">
        <v>341</v>
      </c>
      <c r="B345" s="16" t="s">
        <v>690</v>
      </c>
      <c r="C345" s="15" t="s">
        <v>349</v>
      </c>
      <c r="D345" s="17">
        <v>9.46</v>
      </c>
      <c r="E345" s="15" t="s">
        <v>350</v>
      </c>
      <c r="F345" s="15">
        <v>25465</v>
      </c>
      <c r="G345" s="15">
        <v>25465</v>
      </c>
      <c r="H345" s="15" t="s">
        <v>41</v>
      </c>
      <c r="I345" s="15">
        <v>70</v>
      </c>
      <c r="J345" s="15" t="s">
        <v>85</v>
      </c>
      <c r="K345" s="19"/>
    </row>
    <row r="346" ht="14.25" spans="1:11">
      <c r="A346" s="15">
        <v>342</v>
      </c>
      <c r="B346" s="16" t="s">
        <v>691</v>
      </c>
      <c r="C346" s="15" t="s">
        <v>349</v>
      </c>
      <c r="D346" s="17">
        <v>9.46</v>
      </c>
      <c r="E346" s="15" t="s">
        <v>350</v>
      </c>
      <c r="F346" s="15">
        <v>27065</v>
      </c>
      <c r="G346" s="15">
        <v>27065</v>
      </c>
      <c r="H346" s="15" t="s">
        <v>41</v>
      </c>
      <c r="I346" s="15">
        <v>70</v>
      </c>
      <c r="J346" s="15" t="s">
        <v>85</v>
      </c>
      <c r="K346" s="19"/>
    </row>
    <row r="347" spans="4:12">
      <c r="D347">
        <f>SUM(D5:D346)</f>
        <v>4957.69999999996</v>
      </c>
      <c r="G347">
        <f>SUM(G5:G346)</f>
        <v>19389989</v>
      </c>
      <c r="K347" s="19"/>
      <c r="L347" s="29"/>
    </row>
    <row r="348" spans="1:11">
      <c r="A348" s="22" t="s">
        <v>692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50" spans="1:10">
      <c r="A350" s="24"/>
      <c r="B350" s="25"/>
      <c r="C350" s="24"/>
      <c r="D350" s="24"/>
      <c r="E350" s="24"/>
      <c r="F350" s="24"/>
      <c r="G350" s="26" t="s">
        <v>320</v>
      </c>
      <c r="H350" s="26"/>
      <c r="I350" s="2"/>
      <c r="J350" s="28"/>
    </row>
  </sheetData>
  <mergeCells count="2">
    <mergeCell ref="A1:K1"/>
    <mergeCell ref="A348:K348"/>
  </mergeCells>
  <conditionalFormatting sqref="B4">
    <cfRule type="duplicateValues" dxfId="0" priority="1098"/>
    <cfRule type="duplicateValues" dxfId="0" priority="1099"/>
    <cfRule type="duplicateValues" dxfId="0" priority="1102"/>
  </conditionalFormatting>
  <conditionalFormatting sqref="B5">
    <cfRule type="duplicateValues" dxfId="0" priority="1011"/>
    <cfRule type="duplicateValues" dxfId="0" priority="1054"/>
    <cfRule type="duplicateValues" dxfId="0" priority="1097"/>
  </conditionalFormatting>
  <conditionalFormatting sqref="B6">
    <cfRule type="duplicateValues" dxfId="0" priority="1010"/>
    <cfRule type="duplicateValues" dxfId="0" priority="1053"/>
    <cfRule type="duplicateValues" dxfId="0" priority="1096"/>
  </conditionalFormatting>
  <conditionalFormatting sqref="B7">
    <cfRule type="duplicateValues" dxfId="0" priority="1009"/>
    <cfRule type="duplicateValues" dxfId="0" priority="1052"/>
    <cfRule type="duplicateValues" dxfId="0" priority="1095"/>
  </conditionalFormatting>
  <conditionalFormatting sqref="B8">
    <cfRule type="duplicateValues" dxfId="0" priority="1007"/>
    <cfRule type="duplicateValues" dxfId="0" priority="1050"/>
    <cfRule type="duplicateValues" dxfId="0" priority="1093"/>
  </conditionalFormatting>
  <conditionalFormatting sqref="B9">
    <cfRule type="duplicateValues" dxfId="0" priority="1006"/>
    <cfRule type="duplicateValues" dxfId="0" priority="1049"/>
    <cfRule type="duplicateValues" dxfId="0" priority="1092"/>
  </conditionalFormatting>
  <conditionalFormatting sqref="B10">
    <cfRule type="duplicateValues" dxfId="0" priority="1005"/>
    <cfRule type="duplicateValues" dxfId="0" priority="1048"/>
    <cfRule type="duplicateValues" dxfId="0" priority="1091"/>
  </conditionalFormatting>
  <conditionalFormatting sqref="B11">
    <cfRule type="duplicateValues" dxfId="0" priority="1004"/>
    <cfRule type="duplicateValues" dxfId="0" priority="1047"/>
    <cfRule type="duplicateValues" dxfId="0" priority="1090"/>
  </conditionalFormatting>
  <conditionalFormatting sqref="B12">
    <cfRule type="duplicateValues" dxfId="0" priority="1003"/>
    <cfRule type="duplicateValues" dxfId="0" priority="1046"/>
    <cfRule type="duplicateValues" dxfId="0" priority="1089"/>
  </conditionalFormatting>
  <conditionalFormatting sqref="B13">
    <cfRule type="duplicateValues" dxfId="0" priority="1002"/>
    <cfRule type="duplicateValues" dxfId="0" priority="1045"/>
    <cfRule type="duplicateValues" dxfId="0" priority="1088"/>
  </conditionalFormatting>
  <conditionalFormatting sqref="B14">
    <cfRule type="duplicateValues" dxfId="0" priority="1001"/>
    <cfRule type="duplicateValues" dxfId="0" priority="1044"/>
    <cfRule type="duplicateValues" dxfId="0" priority="1087"/>
  </conditionalFormatting>
  <conditionalFormatting sqref="B15">
    <cfRule type="duplicateValues" dxfId="0" priority="1000"/>
    <cfRule type="duplicateValues" dxfId="0" priority="1043"/>
    <cfRule type="duplicateValues" dxfId="0" priority="1086"/>
  </conditionalFormatting>
  <conditionalFormatting sqref="B16">
    <cfRule type="duplicateValues" dxfId="0" priority="999"/>
    <cfRule type="duplicateValues" dxfId="0" priority="1042"/>
    <cfRule type="duplicateValues" dxfId="0" priority="1085"/>
  </conditionalFormatting>
  <conditionalFormatting sqref="B17">
    <cfRule type="duplicateValues" dxfId="0" priority="998"/>
    <cfRule type="duplicateValues" dxfId="0" priority="1041"/>
    <cfRule type="duplicateValues" dxfId="0" priority="1084"/>
  </conditionalFormatting>
  <conditionalFormatting sqref="B18">
    <cfRule type="duplicateValues" dxfId="0" priority="997"/>
    <cfRule type="duplicateValues" dxfId="0" priority="1040"/>
    <cfRule type="duplicateValues" dxfId="0" priority="1083"/>
  </conditionalFormatting>
  <conditionalFormatting sqref="B19">
    <cfRule type="duplicateValues" dxfId="0" priority="996"/>
    <cfRule type="duplicateValues" dxfId="0" priority="1039"/>
    <cfRule type="duplicateValues" dxfId="0" priority="1082"/>
  </conditionalFormatting>
  <conditionalFormatting sqref="B20">
    <cfRule type="duplicateValues" dxfId="0" priority="995"/>
    <cfRule type="duplicateValues" dxfId="0" priority="1038"/>
    <cfRule type="duplicateValues" dxfId="0" priority="1081"/>
  </conditionalFormatting>
  <conditionalFormatting sqref="B21">
    <cfRule type="duplicateValues" dxfId="0" priority="994"/>
    <cfRule type="duplicateValues" dxfId="0" priority="1037"/>
    <cfRule type="duplicateValues" dxfId="0" priority="1080"/>
  </conditionalFormatting>
  <conditionalFormatting sqref="B22">
    <cfRule type="duplicateValues" dxfId="0" priority="993"/>
    <cfRule type="duplicateValues" dxfId="0" priority="1036"/>
    <cfRule type="duplicateValues" dxfId="0" priority="1079"/>
  </conditionalFormatting>
  <conditionalFormatting sqref="B23">
    <cfRule type="duplicateValues" dxfId="0" priority="992"/>
    <cfRule type="duplicateValues" dxfId="0" priority="1035"/>
    <cfRule type="duplicateValues" dxfId="0" priority="1078"/>
  </conditionalFormatting>
  <conditionalFormatting sqref="B24">
    <cfRule type="duplicateValues" dxfId="0" priority="991"/>
    <cfRule type="duplicateValues" dxfId="0" priority="1034"/>
    <cfRule type="duplicateValues" dxfId="0" priority="1077"/>
  </conditionalFormatting>
  <conditionalFormatting sqref="B25">
    <cfRule type="duplicateValues" dxfId="0" priority="990"/>
    <cfRule type="duplicateValues" dxfId="0" priority="1033"/>
    <cfRule type="duplicateValues" dxfId="0" priority="1076"/>
  </conditionalFormatting>
  <conditionalFormatting sqref="B26">
    <cfRule type="duplicateValues" dxfId="0" priority="989"/>
    <cfRule type="duplicateValues" dxfId="0" priority="1032"/>
    <cfRule type="duplicateValues" dxfId="0" priority="1075"/>
  </conditionalFormatting>
  <conditionalFormatting sqref="B27">
    <cfRule type="duplicateValues" dxfId="0" priority="988"/>
    <cfRule type="duplicateValues" dxfId="0" priority="1031"/>
    <cfRule type="duplicateValues" dxfId="0" priority="1074"/>
  </conditionalFormatting>
  <conditionalFormatting sqref="B28">
    <cfRule type="duplicateValues" dxfId="0" priority="987"/>
    <cfRule type="duplicateValues" dxfId="0" priority="1030"/>
    <cfRule type="duplicateValues" dxfId="0" priority="1073"/>
  </conditionalFormatting>
  <conditionalFormatting sqref="B29">
    <cfRule type="duplicateValues" dxfId="0" priority="986"/>
    <cfRule type="duplicateValues" dxfId="0" priority="1029"/>
    <cfRule type="duplicateValues" dxfId="0" priority="1072"/>
  </conditionalFormatting>
  <conditionalFormatting sqref="B30">
    <cfRule type="duplicateValues" dxfId="0" priority="985"/>
    <cfRule type="duplicateValues" dxfId="0" priority="1028"/>
    <cfRule type="duplicateValues" dxfId="0" priority="1071"/>
  </conditionalFormatting>
  <conditionalFormatting sqref="B31">
    <cfRule type="duplicateValues" dxfId="0" priority="984"/>
    <cfRule type="duplicateValues" dxfId="0" priority="1027"/>
    <cfRule type="duplicateValues" dxfId="0" priority="1070"/>
  </conditionalFormatting>
  <conditionalFormatting sqref="B32">
    <cfRule type="duplicateValues" dxfId="0" priority="983"/>
    <cfRule type="duplicateValues" dxfId="0" priority="1026"/>
    <cfRule type="duplicateValues" dxfId="0" priority="1069"/>
  </conditionalFormatting>
  <conditionalFormatting sqref="B33">
    <cfRule type="duplicateValues" dxfId="0" priority="982"/>
    <cfRule type="duplicateValues" dxfId="0" priority="1025"/>
    <cfRule type="duplicateValues" dxfId="0" priority="1068"/>
  </conditionalFormatting>
  <conditionalFormatting sqref="B34">
    <cfRule type="duplicateValues" dxfId="0" priority="981"/>
    <cfRule type="duplicateValues" dxfId="0" priority="1024"/>
    <cfRule type="duplicateValues" dxfId="0" priority="1067"/>
  </conditionalFormatting>
  <conditionalFormatting sqref="B35">
    <cfRule type="duplicateValues" dxfId="0" priority="980"/>
    <cfRule type="duplicateValues" dxfId="0" priority="1023"/>
    <cfRule type="duplicateValues" dxfId="0" priority="1066"/>
  </conditionalFormatting>
  <conditionalFormatting sqref="B36">
    <cfRule type="duplicateValues" dxfId="0" priority="979"/>
    <cfRule type="duplicateValues" dxfId="0" priority="1022"/>
    <cfRule type="duplicateValues" dxfId="0" priority="1065"/>
  </conditionalFormatting>
  <conditionalFormatting sqref="B37">
    <cfRule type="duplicateValues" dxfId="0" priority="978"/>
    <cfRule type="duplicateValues" dxfId="0" priority="1021"/>
    <cfRule type="duplicateValues" dxfId="0" priority="1064"/>
  </conditionalFormatting>
  <conditionalFormatting sqref="B38">
    <cfRule type="duplicateValues" dxfId="0" priority="977"/>
    <cfRule type="duplicateValues" dxfId="0" priority="1020"/>
    <cfRule type="duplicateValues" dxfId="0" priority="1063"/>
  </conditionalFormatting>
  <conditionalFormatting sqref="B39">
    <cfRule type="duplicateValues" dxfId="0" priority="976"/>
    <cfRule type="duplicateValues" dxfId="0" priority="1019"/>
    <cfRule type="duplicateValues" dxfId="0" priority="1062"/>
  </conditionalFormatting>
  <conditionalFormatting sqref="B40">
    <cfRule type="duplicateValues" dxfId="0" priority="975"/>
    <cfRule type="duplicateValues" dxfId="0" priority="1018"/>
    <cfRule type="duplicateValues" dxfId="0" priority="1061"/>
  </conditionalFormatting>
  <conditionalFormatting sqref="B41">
    <cfRule type="duplicateValues" dxfId="0" priority="974"/>
    <cfRule type="duplicateValues" dxfId="0" priority="1017"/>
    <cfRule type="duplicateValues" dxfId="0" priority="1060"/>
  </conditionalFormatting>
  <conditionalFormatting sqref="B42">
    <cfRule type="duplicateValues" dxfId="0" priority="972"/>
    <cfRule type="duplicateValues" dxfId="0" priority="1015"/>
    <cfRule type="duplicateValues" dxfId="0" priority="1058"/>
  </conditionalFormatting>
  <conditionalFormatting sqref="B43">
    <cfRule type="duplicateValues" dxfId="0" priority="971"/>
    <cfRule type="duplicateValues" dxfId="0" priority="1014"/>
    <cfRule type="duplicateValues" dxfId="0" priority="1057"/>
  </conditionalFormatting>
  <conditionalFormatting sqref="B44">
    <cfRule type="duplicateValues" dxfId="0" priority="970"/>
    <cfRule type="duplicateValues" dxfId="0" priority="1013"/>
    <cfRule type="duplicateValues" dxfId="0" priority="1056"/>
  </conditionalFormatting>
  <conditionalFormatting sqref="B45">
    <cfRule type="duplicateValues" dxfId="0" priority="969"/>
    <cfRule type="duplicateValues" dxfId="0" priority="1012"/>
    <cfRule type="duplicateValues" dxfId="0" priority="1055"/>
  </conditionalFormatting>
  <conditionalFormatting sqref="B46">
    <cfRule type="duplicateValues" dxfId="0" priority="930"/>
    <cfRule type="duplicateValues" dxfId="0" priority="949"/>
    <cfRule type="duplicateValues" dxfId="0" priority="968"/>
  </conditionalFormatting>
  <conditionalFormatting sqref="B47">
    <cfRule type="duplicateValues" dxfId="0" priority="929"/>
    <cfRule type="duplicateValues" dxfId="0" priority="948"/>
    <cfRule type="duplicateValues" dxfId="0" priority="967"/>
  </conditionalFormatting>
  <conditionalFormatting sqref="B48">
    <cfRule type="duplicateValues" dxfId="0" priority="928"/>
    <cfRule type="duplicateValues" dxfId="0" priority="947"/>
    <cfRule type="duplicateValues" dxfId="0" priority="966"/>
  </conditionalFormatting>
  <conditionalFormatting sqref="B49">
    <cfRule type="duplicateValues" dxfId="0" priority="927"/>
    <cfRule type="duplicateValues" dxfId="0" priority="946"/>
    <cfRule type="duplicateValues" dxfId="0" priority="965"/>
  </conditionalFormatting>
  <conditionalFormatting sqref="B50">
    <cfRule type="duplicateValues" dxfId="0" priority="926"/>
    <cfRule type="duplicateValues" dxfId="0" priority="945"/>
    <cfRule type="duplicateValues" dxfId="0" priority="964"/>
  </conditionalFormatting>
  <conditionalFormatting sqref="B51">
    <cfRule type="duplicateValues" dxfId="0" priority="925"/>
    <cfRule type="duplicateValues" dxfId="0" priority="944"/>
    <cfRule type="duplicateValues" dxfId="0" priority="963"/>
  </conditionalFormatting>
  <conditionalFormatting sqref="B52">
    <cfRule type="duplicateValues" dxfId="0" priority="924"/>
    <cfRule type="duplicateValues" dxfId="0" priority="943"/>
    <cfRule type="duplicateValues" dxfId="0" priority="962"/>
  </conditionalFormatting>
  <conditionalFormatting sqref="B53">
    <cfRule type="duplicateValues" dxfId="0" priority="923"/>
    <cfRule type="duplicateValues" dxfId="0" priority="942"/>
    <cfRule type="duplicateValues" dxfId="0" priority="961"/>
  </conditionalFormatting>
  <conditionalFormatting sqref="B54">
    <cfRule type="duplicateValues" dxfId="0" priority="922"/>
    <cfRule type="duplicateValues" dxfId="0" priority="941"/>
    <cfRule type="duplicateValues" dxfId="0" priority="960"/>
  </conditionalFormatting>
  <conditionalFormatting sqref="B55">
    <cfRule type="duplicateValues" dxfId="0" priority="921"/>
    <cfRule type="duplicateValues" dxfId="0" priority="940"/>
    <cfRule type="duplicateValues" dxfId="0" priority="959"/>
  </conditionalFormatting>
  <conditionalFormatting sqref="B56">
    <cfRule type="duplicateValues" dxfId="0" priority="920"/>
    <cfRule type="duplicateValues" dxfId="0" priority="939"/>
    <cfRule type="duplicateValues" dxfId="0" priority="958"/>
  </conditionalFormatting>
  <conditionalFormatting sqref="B57">
    <cfRule type="duplicateValues" dxfId="0" priority="919"/>
    <cfRule type="duplicateValues" dxfId="0" priority="938"/>
    <cfRule type="duplicateValues" dxfId="0" priority="957"/>
  </conditionalFormatting>
  <conditionalFormatting sqref="B58">
    <cfRule type="duplicateValues" dxfId="0" priority="918"/>
    <cfRule type="duplicateValues" dxfId="0" priority="937"/>
    <cfRule type="duplicateValues" dxfId="0" priority="956"/>
  </conditionalFormatting>
  <conditionalFormatting sqref="B59">
    <cfRule type="duplicateValues" dxfId="0" priority="917"/>
    <cfRule type="duplicateValues" dxfId="0" priority="936"/>
    <cfRule type="duplicateValues" dxfId="0" priority="955"/>
  </conditionalFormatting>
  <conditionalFormatting sqref="B60">
    <cfRule type="duplicateValues" dxfId="0" priority="916"/>
    <cfRule type="duplicateValues" dxfId="0" priority="935"/>
    <cfRule type="duplicateValues" dxfId="0" priority="954"/>
  </conditionalFormatting>
  <conditionalFormatting sqref="B61">
    <cfRule type="duplicateValues" dxfId="0" priority="915"/>
    <cfRule type="duplicateValues" dxfId="0" priority="934"/>
    <cfRule type="duplicateValues" dxfId="0" priority="953"/>
  </conditionalFormatting>
  <conditionalFormatting sqref="B62">
    <cfRule type="duplicateValues" dxfId="0" priority="914"/>
    <cfRule type="duplicateValues" dxfId="0" priority="933"/>
    <cfRule type="duplicateValues" dxfId="0" priority="952"/>
  </conditionalFormatting>
  <conditionalFormatting sqref="B63">
    <cfRule type="duplicateValues" dxfId="0" priority="913"/>
    <cfRule type="duplicateValues" dxfId="0" priority="932"/>
    <cfRule type="duplicateValues" dxfId="0" priority="951"/>
  </conditionalFormatting>
  <conditionalFormatting sqref="B64">
    <cfRule type="duplicateValues" dxfId="0" priority="912"/>
    <cfRule type="duplicateValues" dxfId="0" priority="931"/>
    <cfRule type="duplicateValues" dxfId="0" priority="950"/>
  </conditionalFormatting>
  <conditionalFormatting sqref="B65">
    <cfRule type="duplicateValues" dxfId="0" priority="304"/>
    <cfRule type="duplicateValues" dxfId="0" priority="607"/>
    <cfRule type="duplicateValues" dxfId="0" priority="910"/>
  </conditionalFormatting>
  <conditionalFormatting sqref="B66">
    <cfRule type="duplicateValues" dxfId="0" priority="303"/>
    <cfRule type="duplicateValues" dxfId="0" priority="606"/>
    <cfRule type="duplicateValues" dxfId="0" priority="909"/>
  </conditionalFormatting>
  <conditionalFormatting sqref="B67">
    <cfRule type="duplicateValues" dxfId="0" priority="302"/>
    <cfRule type="duplicateValues" dxfId="0" priority="605"/>
    <cfRule type="duplicateValues" dxfId="0" priority="908"/>
  </conditionalFormatting>
  <conditionalFormatting sqref="B68">
    <cfRule type="duplicateValues" dxfId="0" priority="301"/>
    <cfRule type="duplicateValues" dxfId="0" priority="604"/>
    <cfRule type="duplicateValues" dxfId="0" priority="907"/>
  </conditionalFormatting>
  <conditionalFormatting sqref="B69">
    <cfRule type="duplicateValues" dxfId="0" priority="300"/>
    <cfRule type="duplicateValues" dxfId="0" priority="603"/>
    <cfRule type="duplicateValues" dxfId="0" priority="906"/>
  </conditionalFormatting>
  <conditionalFormatting sqref="B70">
    <cfRule type="duplicateValues" dxfId="0" priority="299"/>
    <cfRule type="duplicateValues" dxfId="0" priority="602"/>
    <cfRule type="duplicateValues" dxfId="0" priority="905"/>
  </conditionalFormatting>
  <conditionalFormatting sqref="B71">
    <cfRule type="duplicateValues" dxfId="0" priority="298"/>
    <cfRule type="duplicateValues" dxfId="0" priority="601"/>
    <cfRule type="duplicateValues" dxfId="0" priority="904"/>
  </conditionalFormatting>
  <conditionalFormatting sqref="B72">
    <cfRule type="duplicateValues" dxfId="0" priority="297"/>
    <cfRule type="duplicateValues" dxfId="0" priority="600"/>
    <cfRule type="duplicateValues" dxfId="0" priority="903"/>
  </conditionalFormatting>
  <conditionalFormatting sqref="B73">
    <cfRule type="duplicateValues" dxfId="0" priority="296"/>
    <cfRule type="duplicateValues" dxfId="0" priority="599"/>
    <cfRule type="duplicateValues" dxfId="0" priority="902"/>
  </conditionalFormatting>
  <conditionalFormatting sqref="B74">
    <cfRule type="duplicateValues" dxfId="0" priority="295"/>
    <cfRule type="duplicateValues" dxfId="0" priority="598"/>
    <cfRule type="duplicateValues" dxfId="0" priority="901"/>
  </conditionalFormatting>
  <conditionalFormatting sqref="B75">
    <cfRule type="duplicateValues" dxfId="0" priority="294"/>
    <cfRule type="duplicateValues" dxfId="0" priority="597"/>
    <cfRule type="duplicateValues" dxfId="0" priority="900"/>
  </conditionalFormatting>
  <conditionalFormatting sqref="B76">
    <cfRule type="duplicateValues" dxfId="0" priority="293"/>
    <cfRule type="duplicateValues" dxfId="0" priority="596"/>
    <cfRule type="duplicateValues" dxfId="0" priority="899"/>
  </conditionalFormatting>
  <conditionalFormatting sqref="B77">
    <cfRule type="duplicateValues" dxfId="0" priority="292"/>
    <cfRule type="duplicateValues" dxfId="0" priority="595"/>
    <cfRule type="duplicateValues" dxfId="0" priority="898"/>
  </conditionalFormatting>
  <conditionalFormatting sqref="B78">
    <cfRule type="duplicateValues" dxfId="0" priority="291"/>
    <cfRule type="duplicateValues" dxfId="0" priority="594"/>
    <cfRule type="duplicateValues" dxfId="0" priority="897"/>
  </conditionalFormatting>
  <conditionalFormatting sqref="B79">
    <cfRule type="duplicateValues" dxfId="0" priority="290"/>
    <cfRule type="duplicateValues" dxfId="0" priority="593"/>
    <cfRule type="duplicateValues" dxfId="0" priority="896"/>
  </conditionalFormatting>
  <conditionalFormatting sqref="B80">
    <cfRule type="duplicateValues" dxfId="0" priority="289"/>
    <cfRule type="duplicateValues" dxfId="0" priority="592"/>
    <cfRule type="duplicateValues" dxfId="0" priority="895"/>
  </conditionalFormatting>
  <conditionalFormatting sqref="B81">
    <cfRule type="duplicateValues" dxfId="0" priority="288"/>
    <cfRule type="duplicateValues" dxfId="0" priority="591"/>
    <cfRule type="duplicateValues" dxfId="0" priority="894"/>
  </conditionalFormatting>
  <conditionalFormatting sqref="B82">
    <cfRule type="duplicateValues" dxfId="0" priority="287"/>
    <cfRule type="duplicateValues" dxfId="0" priority="590"/>
    <cfRule type="duplicateValues" dxfId="0" priority="893"/>
  </conditionalFormatting>
  <conditionalFormatting sqref="B83">
    <cfRule type="duplicateValues" dxfId="0" priority="286"/>
    <cfRule type="duplicateValues" dxfId="0" priority="589"/>
    <cfRule type="duplicateValues" dxfId="0" priority="892"/>
  </conditionalFormatting>
  <conditionalFormatting sqref="B84">
    <cfRule type="duplicateValues" dxfId="0" priority="285"/>
    <cfRule type="duplicateValues" dxfId="0" priority="588"/>
    <cfRule type="duplicateValues" dxfId="0" priority="891"/>
  </conditionalFormatting>
  <conditionalFormatting sqref="B85">
    <cfRule type="duplicateValues" dxfId="0" priority="284"/>
    <cfRule type="duplicateValues" dxfId="0" priority="587"/>
    <cfRule type="duplicateValues" dxfId="0" priority="890"/>
  </conditionalFormatting>
  <conditionalFormatting sqref="B86">
    <cfRule type="duplicateValues" dxfId="0" priority="283"/>
    <cfRule type="duplicateValues" dxfId="0" priority="586"/>
    <cfRule type="duplicateValues" dxfId="0" priority="889"/>
  </conditionalFormatting>
  <conditionalFormatting sqref="B87">
    <cfRule type="duplicateValues" dxfId="0" priority="282"/>
    <cfRule type="duplicateValues" dxfId="0" priority="585"/>
    <cfRule type="duplicateValues" dxfId="0" priority="888"/>
  </conditionalFormatting>
  <conditionalFormatting sqref="B88">
    <cfRule type="duplicateValues" dxfId="0" priority="281"/>
    <cfRule type="duplicateValues" dxfId="0" priority="584"/>
    <cfRule type="duplicateValues" dxfId="0" priority="887"/>
  </conditionalFormatting>
  <conditionalFormatting sqref="B89">
    <cfRule type="duplicateValues" dxfId="0" priority="280"/>
    <cfRule type="duplicateValues" dxfId="0" priority="583"/>
    <cfRule type="duplicateValues" dxfId="0" priority="886"/>
  </conditionalFormatting>
  <conditionalFormatting sqref="B90">
    <cfRule type="duplicateValues" dxfId="0" priority="279"/>
    <cfRule type="duplicateValues" dxfId="0" priority="582"/>
    <cfRule type="duplicateValues" dxfId="0" priority="885"/>
  </conditionalFormatting>
  <conditionalFormatting sqref="B91">
    <cfRule type="duplicateValues" dxfId="0" priority="278"/>
    <cfRule type="duplicateValues" dxfId="0" priority="581"/>
    <cfRule type="duplicateValues" dxfId="0" priority="884"/>
  </conditionalFormatting>
  <conditionalFormatting sqref="B92">
    <cfRule type="duplicateValues" dxfId="0" priority="277"/>
    <cfRule type="duplicateValues" dxfId="0" priority="580"/>
    <cfRule type="duplicateValues" dxfId="0" priority="883"/>
  </conditionalFormatting>
  <conditionalFormatting sqref="B93">
    <cfRule type="duplicateValues" dxfId="0" priority="276"/>
    <cfRule type="duplicateValues" dxfId="0" priority="579"/>
    <cfRule type="duplicateValues" dxfId="0" priority="882"/>
  </conditionalFormatting>
  <conditionalFormatting sqref="B94">
    <cfRule type="duplicateValues" dxfId="0" priority="275"/>
    <cfRule type="duplicateValues" dxfId="0" priority="578"/>
    <cfRule type="duplicateValues" dxfId="0" priority="881"/>
  </conditionalFormatting>
  <conditionalFormatting sqref="B95">
    <cfRule type="duplicateValues" dxfId="0" priority="274"/>
    <cfRule type="duplicateValues" dxfId="0" priority="577"/>
    <cfRule type="duplicateValues" dxfId="0" priority="880"/>
  </conditionalFormatting>
  <conditionalFormatting sqref="B96">
    <cfRule type="duplicateValues" dxfId="0" priority="273"/>
    <cfRule type="duplicateValues" dxfId="0" priority="576"/>
    <cfRule type="duplicateValues" dxfId="0" priority="879"/>
  </conditionalFormatting>
  <conditionalFormatting sqref="B97">
    <cfRule type="duplicateValues" dxfId="0" priority="272"/>
    <cfRule type="duplicateValues" dxfId="0" priority="575"/>
    <cfRule type="duplicateValues" dxfId="0" priority="878"/>
  </conditionalFormatting>
  <conditionalFormatting sqref="B98">
    <cfRule type="duplicateValues" dxfId="0" priority="271"/>
    <cfRule type="duplicateValues" dxfId="0" priority="574"/>
    <cfRule type="duplicateValues" dxfId="0" priority="877"/>
  </conditionalFormatting>
  <conditionalFormatting sqref="B99">
    <cfRule type="duplicateValues" dxfId="0" priority="270"/>
    <cfRule type="duplicateValues" dxfId="0" priority="573"/>
    <cfRule type="duplicateValues" dxfId="0" priority="876"/>
  </conditionalFormatting>
  <conditionalFormatting sqref="B100">
    <cfRule type="duplicateValues" dxfId="0" priority="269"/>
    <cfRule type="duplicateValues" dxfId="0" priority="572"/>
    <cfRule type="duplicateValues" dxfId="0" priority="875"/>
  </conditionalFormatting>
  <conditionalFormatting sqref="B101">
    <cfRule type="duplicateValues" dxfId="0" priority="267"/>
    <cfRule type="duplicateValues" dxfId="0" priority="570"/>
    <cfRule type="duplicateValues" dxfId="0" priority="873"/>
  </conditionalFormatting>
  <conditionalFormatting sqref="B102">
    <cfRule type="duplicateValues" dxfId="0" priority="266"/>
    <cfRule type="duplicateValues" dxfId="0" priority="569"/>
    <cfRule type="duplicateValues" dxfId="0" priority="872"/>
  </conditionalFormatting>
  <conditionalFormatting sqref="B103">
    <cfRule type="duplicateValues" dxfId="0" priority="265"/>
    <cfRule type="duplicateValues" dxfId="0" priority="568"/>
    <cfRule type="duplicateValues" dxfId="0" priority="871"/>
  </conditionalFormatting>
  <conditionalFormatting sqref="B104">
    <cfRule type="duplicateValues" dxfId="0" priority="264"/>
    <cfRule type="duplicateValues" dxfId="0" priority="567"/>
    <cfRule type="duplicateValues" dxfId="0" priority="870"/>
  </conditionalFormatting>
  <conditionalFormatting sqref="B105">
    <cfRule type="duplicateValues" dxfId="0" priority="263"/>
    <cfRule type="duplicateValues" dxfId="0" priority="566"/>
    <cfRule type="duplicateValues" dxfId="0" priority="869"/>
  </conditionalFormatting>
  <conditionalFormatting sqref="B106">
    <cfRule type="duplicateValues" dxfId="0" priority="262"/>
    <cfRule type="duplicateValues" dxfId="0" priority="565"/>
    <cfRule type="duplicateValues" dxfId="0" priority="868"/>
  </conditionalFormatting>
  <conditionalFormatting sqref="B107">
    <cfRule type="duplicateValues" dxfId="0" priority="261"/>
    <cfRule type="duplicateValues" dxfId="0" priority="564"/>
    <cfRule type="duplicateValues" dxfId="0" priority="867"/>
  </conditionalFormatting>
  <conditionalFormatting sqref="B108">
    <cfRule type="duplicateValues" dxfId="0" priority="260"/>
    <cfRule type="duplicateValues" dxfId="0" priority="563"/>
    <cfRule type="duplicateValues" dxfId="0" priority="866"/>
  </conditionalFormatting>
  <conditionalFormatting sqref="B109">
    <cfRule type="duplicateValues" dxfId="0" priority="259"/>
    <cfRule type="duplicateValues" dxfId="0" priority="562"/>
    <cfRule type="duplicateValues" dxfId="0" priority="865"/>
  </conditionalFormatting>
  <conditionalFormatting sqref="B110">
    <cfRule type="duplicateValues" dxfId="0" priority="258"/>
    <cfRule type="duplicateValues" dxfId="0" priority="561"/>
    <cfRule type="duplicateValues" dxfId="0" priority="864"/>
  </conditionalFormatting>
  <conditionalFormatting sqref="B111">
    <cfRule type="duplicateValues" dxfId="0" priority="257"/>
    <cfRule type="duplicateValues" dxfId="0" priority="560"/>
    <cfRule type="duplicateValues" dxfId="0" priority="863"/>
  </conditionalFormatting>
  <conditionalFormatting sqref="B112">
    <cfRule type="duplicateValues" dxfId="0" priority="256"/>
    <cfRule type="duplicateValues" dxfId="0" priority="559"/>
    <cfRule type="duplicateValues" dxfId="0" priority="862"/>
  </conditionalFormatting>
  <conditionalFormatting sqref="B113">
    <cfRule type="duplicateValues" dxfId="0" priority="255"/>
    <cfRule type="duplicateValues" dxfId="0" priority="558"/>
    <cfRule type="duplicateValues" dxfId="0" priority="861"/>
  </conditionalFormatting>
  <conditionalFormatting sqref="B114">
    <cfRule type="duplicateValues" dxfId="0" priority="254"/>
    <cfRule type="duplicateValues" dxfId="0" priority="557"/>
    <cfRule type="duplicateValues" dxfId="0" priority="860"/>
  </conditionalFormatting>
  <conditionalFormatting sqref="B115">
    <cfRule type="duplicateValues" dxfId="0" priority="253"/>
    <cfRule type="duplicateValues" dxfId="0" priority="556"/>
    <cfRule type="duplicateValues" dxfId="0" priority="859"/>
  </conditionalFormatting>
  <conditionalFormatting sqref="B116">
    <cfRule type="duplicateValues" dxfId="0" priority="252"/>
    <cfRule type="duplicateValues" dxfId="0" priority="555"/>
    <cfRule type="duplicateValues" dxfId="0" priority="858"/>
  </conditionalFormatting>
  <conditionalFormatting sqref="B117">
    <cfRule type="duplicateValues" dxfId="0" priority="251"/>
    <cfRule type="duplicateValues" dxfId="0" priority="554"/>
    <cfRule type="duplicateValues" dxfId="0" priority="857"/>
  </conditionalFormatting>
  <conditionalFormatting sqref="B118">
    <cfRule type="duplicateValues" dxfId="0" priority="250"/>
    <cfRule type="duplicateValues" dxfId="0" priority="553"/>
    <cfRule type="duplicateValues" dxfId="0" priority="856"/>
  </conditionalFormatting>
  <conditionalFormatting sqref="B119">
    <cfRule type="duplicateValues" dxfId="0" priority="249"/>
    <cfRule type="duplicateValues" dxfId="0" priority="552"/>
    <cfRule type="duplicateValues" dxfId="0" priority="855"/>
  </conditionalFormatting>
  <conditionalFormatting sqref="B120">
    <cfRule type="duplicateValues" dxfId="0" priority="248"/>
    <cfRule type="duplicateValues" dxfId="0" priority="551"/>
    <cfRule type="duplicateValues" dxfId="0" priority="854"/>
  </conditionalFormatting>
  <conditionalFormatting sqref="B121">
    <cfRule type="duplicateValues" dxfId="0" priority="247"/>
    <cfRule type="duplicateValues" dxfId="0" priority="550"/>
    <cfRule type="duplicateValues" dxfId="0" priority="853"/>
  </conditionalFormatting>
  <conditionalFormatting sqref="B122">
    <cfRule type="duplicateValues" dxfId="0" priority="242"/>
    <cfRule type="duplicateValues" dxfId="0" priority="545"/>
    <cfRule type="duplicateValues" dxfId="0" priority="848"/>
  </conditionalFormatting>
  <conditionalFormatting sqref="B123">
    <cfRule type="duplicateValues" dxfId="0" priority="241"/>
    <cfRule type="duplicateValues" dxfId="0" priority="544"/>
    <cfRule type="duplicateValues" dxfId="0" priority="847"/>
  </conditionalFormatting>
  <conditionalFormatting sqref="B124">
    <cfRule type="duplicateValues" dxfId="0" priority="240"/>
    <cfRule type="duplicateValues" dxfId="0" priority="543"/>
    <cfRule type="duplicateValues" dxfId="0" priority="846"/>
  </conditionalFormatting>
  <conditionalFormatting sqref="B125">
    <cfRule type="duplicateValues" dxfId="0" priority="239"/>
    <cfRule type="duplicateValues" dxfId="0" priority="542"/>
    <cfRule type="duplicateValues" dxfId="0" priority="845"/>
  </conditionalFormatting>
  <conditionalFormatting sqref="B126">
    <cfRule type="duplicateValues" dxfId="0" priority="238"/>
    <cfRule type="duplicateValues" dxfId="0" priority="541"/>
    <cfRule type="duplicateValues" dxfId="0" priority="844"/>
  </conditionalFormatting>
  <conditionalFormatting sqref="B127">
    <cfRule type="duplicateValues" dxfId="0" priority="237"/>
    <cfRule type="duplicateValues" dxfId="0" priority="540"/>
    <cfRule type="duplicateValues" dxfId="0" priority="843"/>
  </conditionalFormatting>
  <conditionalFormatting sqref="B128">
    <cfRule type="duplicateValues" dxfId="0" priority="236"/>
    <cfRule type="duplicateValues" dxfId="0" priority="539"/>
    <cfRule type="duplicateValues" dxfId="0" priority="842"/>
  </conditionalFormatting>
  <conditionalFormatting sqref="B129">
    <cfRule type="duplicateValues" dxfId="0" priority="235"/>
    <cfRule type="duplicateValues" dxfId="0" priority="538"/>
    <cfRule type="duplicateValues" dxfId="0" priority="841"/>
  </conditionalFormatting>
  <conditionalFormatting sqref="B130">
    <cfRule type="duplicateValues" dxfId="0" priority="234"/>
    <cfRule type="duplicateValues" dxfId="0" priority="537"/>
    <cfRule type="duplicateValues" dxfId="0" priority="840"/>
  </conditionalFormatting>
  <conditionalFormatting sqref="B131">
    <cfRule type="duplicateValues" dxfId="0" priority="233"/>
    <cfRule type="duplicateValues" dxfId="0" priority="536"/>
    <cfRule type="duplicateValues" dxfId="0" priority="839"/>
  </conditionalFormatting>
  <conditionalFormatting sqref="B132">
    <cfRule type="duplicateValues" dxfId="0" priority="232"/>
    <cfRule type="duplicateValues" dxfId="0" priority="535"/>
    <cfRule type="duplicateValues" dxfId="0" priority="838"/>
  </conditionalFormatting>
  <conditionalFormatting sqref="B133">
    <cfRule type="duplicateValues" dxfId="0" priority="231"/>
    <cfRule type="duplicateValues" dxfId="0" priority="534"/>
    <cfRule type="duplicateValues" dxfId="0" priority="837"/>
  </conditionalFormatting>
  <conditionalFormatting sqref="B134">
    <cfRule type="duplicateValues" dxfId="0" priority="230"/>
    <cfRule type="duplicateValues" dxfId="0" priority="533"/>
    <cfRule type="duplicateValues" dxfId="0" priority="836"/>
  </conditionalFormatting>
  <conditionalFormatting sqref="B135">
    <cfRule type="duplicateValues" dxfId="0" priority="229"/>
    <cfRule type="duplicateValues" dxfId="0" priority="532"/>
    <cfRule type="duplicateValues" dxfId="0" priority="835"/>
  </conditionalFormatting>
  <conditionalFormatting sqref="B136">
    <cfRule type="duplicateValues" dxfId="0" priority="228"/>
    <cfRule type="duplicateValues" dxfId="0" priority="531"/>
    <cfRule type="duplicateValues" dxfId="0" priority="834"/>
  </conditionalFormatting>
  <conditionalFormatting sqref="B137">
    <cfRule type="duplicateValues" dxfId="0" priority="227"/>
    <cfRule type="duplicateValues" dxfId="0" priority="530"/>
    <cfRule type="duplicateValues" dxfId="0" priority="833"/>
  </conditionalFormatting>
  <conditionalFormatting sqref="B138">
    <cfRule type="duplicateValues" dxfId="0" priority="226"/>
    <cfRule type="duplicateValues" dxfId="0" priority="529"/>
    <cfRule type="duplicateValues" dxfId="0" priority="832"/>
  </conditionalFormatting>
  <conditionalFormatting sqref="B139">
    <cfRule type="duplicateValues" dxfId="0" priority="225"/>
    <cfRule type="duplicateValues" dxfId="0" priority="528"/>
    <cfRule type="duplicateValues" dxfId="0" priority="831"/>
  </conditionalFormatting>
  <conditionalFormatting sqref="B140">
    <cfRule type="duplicateValues" dxfId="0" priority="224"/>
    <cfRule type="duplicateValues" dxfId="0" priority="527"/>
    <cfRule type="duplicateValues" dxfId="0" priority="830"/>
  </conditionalFormatting>
  <conditionalFormatting sqref="B141">
    <cfRule type="duplicateValues" dxfId="0" priority="223"/>
    <cfRule type="duplicateValues" dxfId="0" priority="526"/>
    <cfRule type="duplicateValues" dxfId="0" priority="829"/>
  </conditionalFormatting>
  <conditionalFormatting sqref="B142">
    <cfRule type="duplicateValues" dxfId="0" priority="222"/>
    <cfRule type="duplicateValues" dxfId="0" priority="525"/>
    <cfRule type="duplicateValues" dxfId="0" priority="828"/>
  </conditionalFormatting>
  <conditionalFormatting sqref="B143">
    <cfRule type="duplicateValues" dxfId="0" priority="221"/>
    <cfRule type="duplicateValues" dxfId="0" priority="524"/>
    <cfRule type="duplicateValues" dxfId="0" priority="827"/>
  </conditionalFormatting>
  <conditionalFormatting sqref="B144">
    <cfRule type="duplicateValues" dxfId="0" priority="220"/>
    <cfRule type="duplicateValues" dxfId="0" priority="523"/>
    <cfRule type="duplicateValues" dxfId="0" priority="826"/>
  </conditionalFormatting>
  <conditionalFormatting sqref="B145">
    <cfRule type="duplicateValues" dxfId="0" priority="219"/>
    <cfRule type="duplicateValues" dxfId="0" priority="522"/>
    <cfRule type="duplicateValues" dxfId="0" priority="825"/>
  </conditionalFormatting>
  <conditionalFormatting sqref="B146">
    <cfRule type="duplicateValues" dxfId="0" priority="218"/>
    <cfRule type="duplicateValues" dxfId="0" priority="521"/>
    <cfRule type="duplicateValues" dxfId="0" priority="824"/>
  </conditionalFormatting>
  <conditionalFormatting sqref="B147">
    <cfRule type="duplicateValues" dxfId="0" priority="217"/>
    <cfRule type="duplicateValues" dxfId="0" priority="520"/>
    <cfRule type="duplicateValues" dxfId="0" priority="823"/>
  </conditionalFormatting>
  <conditionalFormatting sqref="B148">
    <cfRule type="duplicateValues" dxfId="0" priority="216"/>
    <cfRule type="duplicateValues" dxfId="0" priority="519"/>
    <cfRule type="duplicateValues" dxfId="0" priority="822"/>
  </conditionalFormatting>
  <conditionalFormatting sqref="B149">
    <cfRule type="duplicateValues" dxfId="0" priority="215"/>
    <cfRule type="duplicateValues" dxfId="0" priority="518"/>
    <cfRule type="duplicateValues" dxfId="0" priority="821"/>
  </conditionalFormatting>
  <conditionalFormatting sqref="B150">
    <cfRule type="duplicateValues" dxfId="0" priority="214"/>
    <cfRule type="duplicateValues" dxfId="0" priority="517"/>
    <cfRule type="duplicateValues" dxfId="0" priority="820"/>
  </conditionalFormatting>
  <conditionalFormatting sqref="B151">
    <cfRule type="duplicateValues" dxfId="0" priority="213"/>
    <cfRule type="duplicateValues" dxfId="0" priority="516"/>
    <cfRule type="duplicateValues" dxfId="0" priority="819"/>
  </conditionalFormatting>
  <conditionalFormatting sqref="B152">
    <cfRule type="duplicateValues" dxfId="0" priority="212"/>
    <cfRule type="duplicateValues" dxfId="0" priority="515"/>
    <cfRule type="duplicateValues" dxfId="0" priority="818"/>
  </conditionalFormatting>
  <conditionalFormatting sqref="B153">
    <cfRule type="duplicateValues" dxfId="0" priority="211"/>
    <cfRule type="duplicateValues" dxfId="0" priority="514"/>
    <cfRule type="duplicateValues" dxfId="0" priority="817"/>
  </conditionalFormatting>
  <conditionalFormatting sqref="B154">
    <cfRule type="duplicateValues" dxfId="0" priority="210"/>
    <cfRule type="duplicateValues" dxfId="0" priority="513"/>
    <cfRule type="duplicateValues" dxfId="0" priority="816"/>
  </conditionalFormatting>
  <conditionalFormatting sqref="B155">
    <cfRule type="duplicateValues" dxfId="0" priority="207"/>
    <cfRule type="duplicateValues" dxfId="0" priority="510"/>
    <cfRule type="duplicateValues" dxfId="0" priority="813"/>
  </conditionalFormatting>
  <conditionalFormatting sqref="B156">
    <cfRule type="duplicateValues" dxfId="0" priority="206"/>
    <cfRule type="duplicateValues" dxfId="0" priority="509"/>
    <cfRule type="duplicateValues" dxfId="0" priority="812"/>
  </conditionalFormatting>
  <conditionalFormatting sqref="B157">
    <cfRule type="duplicateValues" dxfId="0" priority="205"/>
    <cfRule type="duplicateValues" dxfId="0" priority="508"/>
    <cfRule type="duplicateValues" dxfId="0" priority="811"/>
  </conditionalFormatting>
  <conditionalFormatting sqref="B158">
    <cfRule type="duplicateValues" dxfId="0" priority="204"/>
    <cfRule type="duplicateValues" dxfId="0" priority="507"/>
    <cfRule type="duplicateValues" dxfId="0" priority="810"/>
  </conditionalFormatting>
  <conditionalFormatting sqref="B159">
    <cfRule type="duplicateValues" dxfId="0" priority="203"/>
    <cfRule type="duplicateValues" dxfId="0" priority="506"/>
    <cfRule type="duplicateValues" dxfId="0" priority="809"/>
  </conditionalFormatting>
  <conditionalFormatting sqref="B160">
    <cfRule type="duplicateValues" dxfId="0" priority="202"/>
    <cfRule type="duplicateValues" dxfId="0" priority="505"/>
    <cfRule type="duplicateValues" dxfId="0" priority="808"/>
  </conditionalFormatting>
  <conditionalFormatting sqref="B161">
    <cfRule type="duplicateValues" dxfId="0" priority="201"/>
    <cfRule type="duplicateValues" dxfId="0" priority="504"/>
    <cfRule type="duplicateValues" dxfId="0" priority="807"/>
  </conditionalFormatting>
  <conditionalFormatting sqref="B162">
    <cfRule type="duplicateValues" dxfId="0" priority="188"/>
    <cfRule type="duplicateValues" dxfId="0" priority="491"/>
    <cfRule type="duplicateValues" dxfId="0" priority="794"/>
  </conditionalFormatting>
  <conditionalFormatting sqref="B163">
    <cfRule type="duplicateValues" dxfId="0" priority="187"/>
    <cfRule type="duplicateValues" dxfId="0" priority="490"/>
    <cfRule type="duplicateValues" dxfId="0" priority="793"/>
  </conditionalFormatting>
  <conditionalFormatting sqref="B164">
    <cfRule type="duplicateValues" dxfId="0" priority="186"/>
    <cfRule type="duplicateValues" dxfId="0" priority="489"/>
    <cfRule type="duplicateValues" dxfId="0" priority="792"/>
  </conditionalFormatting>
  <conditionalFormatting sqref="B165">
    <cfRule type="duplicateValues" dxfId="0" priority="185"/>
    <cfRule type="duplicateValues" dxfId="0" priority="488"/>
    <cfRule type="duplicateValues" dxfId="0" priority="791"/>
  </conditionalFormatting>
  <conditionalFormatting sqref="B166">
    <cfRule type="duplicateValues" dxfId="0" priority="184"/>
    <cfRule type="duplicateValues" dxfId="0" priority="487"/>
    <cfRule type="duplicateValues" dxfId="0" priority="790"/>
  </conditionalFormatting>
  <conditionalFormatting sqref="B167">
    <cfRule type="duplicateValues" dxfId="0" priority="183"/>
    <cfRule type="duplicateValues" dxfId="0" priority="486"/>
    <cfRule type="duplicateValues" dxfId="0" priority="789"/>
  </conditionalFormatting>
  <conditionalFormatting sqref="B168">
    <cfRule type="duplicateValues" dxfId="0" priority="182"/>
    <cfRule type="duplicateValues" dxfId="0" priority="485"/>
    <cfRule type="duplicateValues" dxfId="0" priority="788"/>
  </conditionalFormatting>
  <conditionalFormatting sqref="B169">
    <cfRule type="duplicateValues" dxfId="0" priority="181"/>
    <cfRule type="duplicateValues" dxfId="0" priority="484"/>
    <cfRule type="duplicateValues" dxfId="0" priority="787"/>
  </conditionalFormatting>
  <conditionalFormatting sqref="B170">
    <cfRule type="duplicateValues" dxfId="0" priority="180"/>
    <cfRule type="duplicateValues" dxfId="0" priority="483"/>
    <cfRule type="duplicateValues" dxfId="0" priority="786"/>
  </conditionalFormatting>
  <conditionalFormatting sqref="B171">
    <cfRule type="duplicateValues" dxfId="0" priority="179"/>
    <cfRule type="duplicateValues" dxfId="0" priority="482"/>
    <cfRule type="duplicateValues" dxfId="0" priority="785"/>
  </conditionalFormatting>
  <conditionalFormatting sqref="B172">
    <cfRule type="duplicateValues" dxfId="0" priority="178"/>
    <cfRule type="duplicateValues" dxfId="0" priority="481"/>
    <cfRule type="duplicateValues" dxfId="0" priority="784"/>
  </conditionalFormatting>
  <conditionalFormatting sqref="B173">
    <cfRule type="duplicateValues" dxfId="0" priority="177"/>
    <cfRule type="duplicateValues" dxfId="0" priority="480"/>
    <cfRule type="duplicateValues" dxfId="0" priority="783"/>
  </conditionalFormatting>
  <conditionalFormatting sqref="B174">
    <cfRule type="duplicateValues" dxfId="0" priority="176"/>
    <cfRule type="duplicateValues" dxfId="0" priority="479"/>
    <cfRule type="duplicateValues" dxfId="0" priority="782"/>
  </conditionalFormatting>
  <conditionalFormatting sqref="B175">
    <cfRule type="duplicateValues" dxfId="0" priority="175"/>
    <cfRule type="duplicateValues" dxfId="0" priority="478"/>
    <cfRule type="duplicateValues" dxfId="0" priority="781"/>
  </conditionalFormatting>
  <conditionalFormatting sqref="B176">
    <cfRule type="duplicateValues" dxfId="0" priority="174"/>
    <cfRule type="duplicateValues" dxfId="0" priority="477"/>
    <cfRule type="duplicateValues" dxfId="0" priority="780"/>
  </conditionalFormatting>
  <conditionalFormatting sqref="B177">
    <cfRule type="duplicateValues" dxfId="0" priority="173"/>
    <cfRule type="duplicateValues" dxfId="0" priority="476"/>
    <cfRule type="duplicateValues" dxfId="0" priority="779"/>
  </conditionalFormatting>
  <conditionalFormatting sqref="B178">
    <cfRule type="duplicateValues" dxfId="0" priority="172"/>
    <cfRule type="duplicateValues" dxfId="0" priority="475"/>
    <cfRule type="duplicateValues" dxfId="0" priority="778"/>
  </conditionalFormatting>
  <conditionalFormatting sqref="B179">
    <cfRule type="duplicateValues" dxfId="0" priority="171"/>
    <cfRule type="duplicateValues" dxfId="0" priority="474"/>
    <cfRule type="duplicateValues" dxfId="0" priority="777"/>
  </conditionalFormatting>
  <conditionalFormatting sqref="B180">
    <cfRule type="duplicateValues" dxfId="0" priority="170"/>
    <cfRule type="duplicateValues" dxfId="0" priority="473"/>
    <cfRule type="duplicateValues" dxfId="0" priority="776"/>
  </conditionalFormatting>
  <conditionalFormatting sqref="B181">
    <cfRule type="duplicateValues" dxfId="0" priority="169"/>
    <cfRule type="duplicateValues" dxfId="0" priority="472"/>
    <cfRule type="duplicateValues" dxfId="0" priority="775"/>
  </conditionalFormatting>
  <conditionalFormatting sqref="B182">
    <cfRule type="duplicateValues" dxfId="0" priority="168"/>
    <cfRule type="duplicateValues" dxfId="0" priority="471"/>
    <cfRule type="duplicateValues" dxfId="0" priority="774"/>
  </conditionalFormatting>
  <conditionalFormatting sqref="B183">
    <cfRule type="duplicateValues" dxfId="0" priority="167"/>
    <cfRule type="duplicateValues" dxfId="0" priority="470"/>
    <cfRule type="duplicateValues" dxfId="0" priority="773"/>
  </conditionalFormatting>
  <conditionalFormatting sqref="B184">
    <cfRule type="duplicateValues" dxfId="0" priority="166"/>
    <cfRule type="duplicateValues" dxfId="0" priority="469"/>
    <cfRule type="duplicateValues" dxfId="0" priority="772"/>
  </conditionalFormatting>
  <conditionalFormatting sqref="B185">
    <cfRule type="duplicateValues" dxfId="0" priority="165"/>
    <cfRule type="duplicateValues" dxfId="0" priority="468"/>
    <cfRule type="duplicateValues" dxfId="0" priority="771"/>
  </conditionalFormatting>
  <conditionalFormatting sqref="B186">
    <cfRule type="duplicateValues" dxfId="0" priority="164"/>
    <cfRule type="duplicateValues" dxfId="0" priority="467"/>
    <cfRule type="duplicateValues" dxfId="0" priority="770"/>
  </conditionalFormatting>
  <conditionalFormatting sqref="B187">
    <cfRule type="duplicateValues" dxfId="0" priority="163"/>
    <cfRule type="duplicateValues" dxfId="0" priority="466"/>
    <cfRule type="duplicateValues" dxfId="0" priority="769"/>
  </conditionalFormatting>
  <conditionalFormatting sqref="B188">
    <cfRule type="duplicateValues" dxfId="0" priority="162"/>
    <cfRule type="duplicateValues" dxfId="0" priority="465"/>
    <cfRule type="duplicateValues" dxfId="0" priority="768"/>
  </conditionalFormatting>
  <conditionalFormatting sqref="B189">
    <cfRule type="duplicateValues" dxfId="0" priority="161"/>
    <cfRule type="duplicateValues" dxfId="0" priority="464"/>
    <cfRule type="duplicateValues" dxfId="0" priority="767"/>
  </conditionalFormatting>
  <conditionalFormatting sqref="B190">
    <cfRule type="duplicateValues" dxfId="0" priority="160"/>
    <cfRule type="duplicateValues" dxfId="0" priority="463"/>
    <cfRule type="duplicateValues" dxfId="0" priority="766"/>
  </conditionalFormatting>
  <conditionalFormatting sqref="B191">
    <cfRule type="duplicateValues" dxfId="0" priority="159"/>
    <cfRule type="duplicateValues" dxfId="0" priority="462"/>
    <cfRule type="duplicateValues" dxfId="0" priority="765"/>
  </conditionalFormatting>
  <conditionalFormatting sqref="B192">
    <cfRule type="duplicateValues" dxfId="0" priority="158"/>
    <cfRule type="duplicateValues" dxfId="0" priority="461"/>
    <cfRule type="duplicateValues" dxfId="0" priority="764"/>
  </conditionalFormatting>
  <conditionalFormatting sqref="B193">
    <cfRule type="duplicateValues" dxfId="0" priority="157"/>
    <cfRule type="duplicateValues" dxfId="0" priority="460"/>
    <cfRule type="duplicateValues" dxfId="0" priority="763"/>
  </conditionalFormatting>
  <conditionalFormatting sqref="B194">
    <cfRule type="duplicateValues" dxfId="0" priority="156"/>
    <cfRule type="duplicateValues" dxfId="0" priority="459"/>
    <cfRule type="duplicateValues" dxfId="0" priority="762"/>
  </conditionalFormatting>
  <conditionalFormatting sqref="B195">
    <cfRule type="duplicateValues" dxfId="0" priority="155"/>
    <cfRule type="duplicateValues" dxfId="0" priority="458"/>
    <cfRule type="duplicateValues" dxfId="0" priority="761"/>
  </conditionalFormatting>
  <conditionalFormatting sqref="B196">
    <cfRule type="duplicateValues" dxfId="0" priority="154"/>
    <cfRule type="duplicateValues" dxfId="0" priority="457"/>
    <cfRule type="duplicateValues" dxfId="0" priority="760"/>
  </conditionalFormatting>
  <conditionalFormatting sqref="B197">
    <cfRule type="duplicateValues" dxfId="0" priority="153"/>
    <cfRule type="duplicateValues" dxfId="0" priority="456"/>
    <cfRule type="duplicateValues" dxfId="0" priority="759"/>
  </conditionalFormatting>
  <conditionalFormatting sqref="B198">
    <cfRule type="duplicateValues" dxfId="0" priority="152"/>
    <cfRule type="duplicateValues" dxfId="0" priority="455"/>
    <cfRule type="duplicateValues" dxfId="0" priority="758"/>
  </conditionalFormatting>
  <conditionalFormatting sqref="B199">
    <cfRule type="duplicateValues" dxfId="0" priority="151"/>
    <cfRule type="duplicateValues" dxfId="0" priority="454"/>
    <cfRule type="duplicateValues" dxfId="0" priority="757"/>
  </conditionalFormatting>
  <conditionalFormatting sqref="B200">
    <cfRule type="duplicateValues" dxfId="0" priority="150"/>
    <cfRule type="duplicateValues" dxfId="0" priority="453"/>
    <cfRule type="duplicateValues" dxfId="0" priority="756"/>
  </conditionalFormatting>
  <conditionalFormatting sqref="B201">
    <cfRule type="duplicateValues" dxfId="0" priority="149"/>
    <cfRule type="duplicateValues" dxfId="0" priority="452"/>
    <cfRule type="duplicateValues" dxfId="0" priority="755"/>
  </conditionalFormatting>
  <conditionalFormatting sqref="B202">
    <cfRule type="duplicateValues" dxfId="0" priority="148"/>
    <cfRule type="duplicateValues" dxfId="0" priority="451"/>
    <cfRule type="duplicateValues" dxfId="0" priority="754"/>
  </conditionalFormatting>
  <conditionalFormatting sqref="B203">
    <cfRule type="duplicateValues" dxfId="0" priority="147"/>
    <cfRule type="duplicateValues" dxfId="0" priority="450"/>
    <cfRule type="duplicateValues" dxfId="0" priority="753"/>
  </conditionalFormatting>
  <conditionalFormatting sqref="B204">
    <cfRule type="duplicateValues" dxfId="0" priority="146"/>
    <cfRule type="duplicateValues" dxfId="0" priority="449"/>
    <cfRule type="duplicateValues" dxfId="0" priority="752"/>
  </conditionalFormatting>
  <conditionalFormatting sqref="B205">
    <cfRule type="duplicateValues" dxfId="0" priority="145"/>
    <cfRule type="duplicateValues" dxfId="0" priority="448"/>
    <cfRule type="duplicateValues" dxfId="0" priority="751"/>
  </conditionalFormatting>
  <conditionalFormatting sqref="B206">
    <cfRule type="duplicateValues" dxfId="0" priority="144"/>
    <cfRule type="duplicateValues" dxfId="0" priority="447"/>
    <cfRule type="duplicateValues" dxfId="0" priority="750"/>
  </conditionalFormatting>
  <conditionalFormatting sqref="B207">
    <cfRule type="duplicateValues" dxfId="0" priority="143"/>
    <cfRule type="duplicateValues" dxfId="0" priority="446"/>
    <cfRule type="duplicateValues" dxfId="0" priority="749"/>
  </conditionalFormatting>
  <conditionalFormatting sqref="B208">
    <cfRule type="duplicateValues" dxfId="0" priority="142"/>
    <cfRule type="duplicateValues" dxfId="0" priority="445"/>
    <cfRule type="duplicateValues" dxfId="0" priority="748"/>
  </conditionalFormatting>
  <conditionalFormatting sqref="B209">
    <cfRule type="duplicateValues" dxfId="0" priority="141"/>
    <cfRule type="duplicateValues" dxfId="0" priority="444"/>
    <cfRule type="duplicateValues" dxfId="0" priority="747"/>
  </conditionalFormatting>
  <conditionalFormatting sqref="B210">
    <cfRule type="duplicateValues" dxfId="0" priority="140"/>
    <cfRule type="duplicateValues" dxfId="0" priority="443"/>
    <cfRule type="duplicateValues" dxfId="0" priority="746"/>
  </conditionalFormatting>
  <conditionalFormatting sqref="B211">
    <cfRule type="duplicateValues" dxfId="0" priority="139"/>
    <cfRule type="duplicateValues" dxfId="0" priority="442"/>
    <cfRule type="duplicateValues" dxfId="0" priority="745"/>
  </conditionalFormatting>
  <conditionalFormatting sqref="B212">
    <cfRule type="duplicateValues" dxfId="0" priority="138"/>
    <cfRule type="duplicateValues" dxfId="0" priority="441"/>
    <cfRule type="duplicateValues" dxfId="0" priority="744"/>
  </conditionalFormatting>
  <conditionalFormatting sqref="B213">
    <cfRule type="duplicateValues" dxfId="0" priority="137"/>
    <cfRule type="duplicateValues" dxfId="0" priority="440"/>
    <cfRule type="duplicateValues" dxfId="0" priority="743"/>
  </conditionalFormatting>
  <conditionalFormatting sqref="B214">
    <cfRule type="duplicateValues" dxfId="0" priority="136"/>
    <cfRule type="duplicateValues" dxfId="0" priority="439"/>
    <cfRule type="duplicateValues" dxfId="0" priority="742"/>
  </conditionalFormatting>
  <conditionalFormatting sqref="B215">
    <cfRule type="duplicateValues" dxfId="0" priority="135"/>
    <cfRule type="duplicateValues" dxfId="0" priority="438"/>
    <cfRule type="duplicateValues" dxfId="0" priority="741"/>
  </conditionalFormatting>
  <conditionalFormatting sqref="B216">
    <cfRule type="duplicateValues" dxfId="0" priority="134"/>
    <cfRule type="duplicateValues" dxfId="0" priority="437"/>
    <cfRule type="duplicateValues" dxfId="0" priority="740"/>
  </conditionalFormatting>
  <conditionalFormatting sqref="B217">
    <cfRule type="duplicateValues" dxfId="0" priority="133"/>
    <cfRule type="duplicateValues" dxfId="0" priority="436"/>
    <cfRule type="duplicateValues" dxfId="0" priority="739"/>
  </conditionalFormatting>
  <conditionalFormatting sqref="B218">
    <cfRule type="duplicateValues" dxfId="0" priority="132"/>
    <cfRule type="duplicateValues" dxfId="0" priority="435"/>
    <cfRule type="duplicateValues" dxfId="0" priority="738"/>
  </conditionalFormatting>
  <conditionalFormatting sqref="B219">
    <cfRule type="duplicateValues" dxfId="0" priority="131"/>
    <cfRule type="duplicateValues" dxfId="0" priority="434"/>
    <cfRule type="duplicateValues" dxfId="0" priority="737"/>
  </conditionalFormatting>
  <conditionalFormatting sqref="B220">
    <cfRule type="duplicateValues" dxfId="0" priority="130"/>
    <cfRule type="duplicateValues" dxfId="0" priority="433"/>
    <cfRule type="duplicateValues" dxfId="0" priority="736"/>
  </conditionalFormatting>
  <conditionalFormatting sqref="B221">
    <cfRule type="duplicateValues" dxfId="0" priority="129"/>
    <cfRule type="duplicateValues" dxfId="0" priority="432"/>
    <cfRule type="duplicateValues" dxfId="0" priority="735"/>
  </conditionalFormatting>
  <conditionalFormatting sqref="B222">
    <cfRule type="duplicateValues" dxfId="0" priority="128"/>
    <cfRule type="duplicateValues" dxfId="0" priority="431"/>
    <cfRule type="duplicateValues" dxfId="0" priority="734"/>
  </conditionalFormatting>
  <conditionalFormatting sqref="B223">
    <cfRule type="duplicateValues" dxfId="0" priority="127"/>
    <cfRule type="duplicateValues" dxfId="0" priority="430"/>
    <cfRule type="duplicateValues" dxfId="0" priority="733"/>
  </conditionalFormatting>
  <conditionalFormatting sqref="B224">
    <cfRule type="duplicateValues" dxfId="0" priority="126"/>
    <cfRule type="duplicateValues" dxfId="0" priority="429"/>
    <cfRule type="duplicateValues" dxfId="0" priority="732"/>
  </conditionalFormatting>
  <conditionalFormatting sqref="B225">
    <cfRule type="duplicateValues" dxfId="0" priority="125"/>
    <cfRule type="duplicateValues" dxfId="0" priority="428"/>
    <cfRule type="duplicateValues" dxfId="0" priority="731"/>
  </conditionalFormatting>
  <conditionalFormatting sqref="B226">
    <cfRule type="duplicateValues" dxfId="0" priority="124"/>
    <cfRule type="duplicateValues" dxfId="0" priority="427"/>
    <cfRule type="duplicateValues" dxfId="0" priority="730"/>
  </conditionalFormatting>
  <conditionalFormatting sqref="B227">
    <cfRule type="duplicateValues" dxfId="0" priority="123"/>
    <cfRule type="duplicateValues" dxfId="0" priority="426"/>
    <cfRule type="duplicateValues" dxfId="0" priority="729"/>
  </conditionalFormatting>
  <conditionalFormatting sqref="B228">
    <cfRule type="duplicateValues" dxfId="0" priority="122"/>
    <cfRule type="duplicateValues" dxfId="0" priority="425"/>
    <cfRule type="duplicateValues" dxfId="0" priority="728"/>
  </conditionalFormatting>
  <conditionalFormatting sqref="B229">
    <cfRule type="duplicateValues" dxfId="0" priority="121"/>
    <cfRule type="duplicateValues" dxfId="0" priority="424"/>
    <cfRule type="duplicateValues" dxfId="0" priority="727"/>
  </conditionalFormatting>
  <conditionalFormatting sqref="B230">
    <cfRule type="duplicateValues" dxfId="0" priority="120"/>
    <cfRule type="duplicateValues" dxfId="0" priority="423"/>
    <cfRule type="duplicateValues" dxfId="0" priority="726"/>
  </conditionalFormatting>
  <conditionalFormatting sqref="B231">
    <cfRule type="duplicateValues" dxfId="0" priority="119"/>
    <cfRule type="duplicateValues" dxfId="0" priority="422"/>
    <cfRule type="duplicateValues" dxfId="0" priority="725"/>
  </conditionalFormatting>
  <conditionalFormatting sqref="B232">
    <cfRule type="duplicateValues" dxfId="0" priority="118"/>
    <cfRule type="duplicateValues" dxfId="0" priority="421"/>
    <cfRule type="duplicateValues" dxfId="0" priority="724"/>
  </conditionalFormatting>
  <conditionalFormatting sqref="B233">
    <cfRule type="duplicateValues" dxfId="0" priority="117"/>
    <cfRule type="duplicateValues" dxfId="0" priority="420"/>
    <cfRule type="duplicateValues" dxfId="0" priority="723"/>
  </conditionalFormatting>
  <conditionalFormatting sqref="B234">
    <cfRule type="duplicateValues" dxfId="0" priority="116"/>
    <cfRule type="duplicateValues" dxfId="0" priority="419"/>
    <cfRule type="duplicateValues" dxfId="0" priority="722"/>
  </conditionalFormatting>
  <conditionalFormatting sqref="B235">
    <cfRule type="duplicateValues" dxfId="0" priority="115"/>
    <cfRule type="duplicateValues" dxfId="0" priority="418"/>
    <cfRule type="duplicateValues" dxfId="0" priority="721"/>
  </conditionalFormatting>
  <conditionalFormatting sqref="B236">
    <cfRule type="duplicateValues" dxfId="0" priority="114"/>
    <cfRule type="duplicateValues" dxfId="0" priority="417"/>
    <cfRule type="duplicateValues" dxfId="0" priority="720"/>
  </conditionalFormatting>
  <conditionalFormatting sqref="B237">
    <cfRule type="duplicateValues" dxfId="0" priority="113"/>
    <cfRule type="duplicateValues" dxfId="0" priority="416"/>
    <cfRule type="duplicateValues" dxfId="0" priority="719"/>
  </conditionalFormatting>
  <conditionalFormatting sqref="B238">
    <cfRule type="duplicateValues" dxfId="0" priority="112"/>
    <cfRule type="duplicateValues" dxfId="0" priority="415"/>
    <cfRule type="duplicateValues" dxfId="0" priority="718"/>
  </conditionalFormatting>
  <conditionalFormatting sqref="B239">
    <cfRule type="duplicateValues" dxfId="0" priority="111"/>
    <cfRule type="duplicateValues" dxfId="0" priority="414"/>
    <cfRule type="duplicateValues" dxfId="0" priority="717"/>
  </conditionalFormatting>
  <conditionalFormatting sqref="B240">
    <cfRule type="duplicateValues" dxfId="0" priority="110"/>
    <cfRule type="duplicateValues" dxfId="0" priority="413"/>
    <cfRule type="duplicateValues" dxfId="0" priority="716"/>
  </conditionalFormatting>
  <conditionalFormatting sqref="B241">
    <cfRule type="duplicateValues" dxfId="0" priority="109"/>
    <cfRule type="duplicateValues" dxfId="0" priority="412"/>
    <cfRule type="duplicateValues" dxfId="0" priority="715"/>
  </conditionalFormatting>
  <conditionalFormatting sqref="B242">
    <cfRule type="duplicateValues" dxfId="0" priority="108"/>
    <cfRule type="duplicateValues" dxfId="0" priority="411"/>
    <cfRule type="duplicateValues" dxfId="0" priority="714"/>
  </conditionalFormatting>
  <conditionalFormatting sqref="B243">
    <cfRule type="duplicateValues" dxfId="0" priority="107"/>
    <cfRule type="duplicateValues" dxfId="0" priority="410"/>
    <cfRule type="duplicateValues" dxfId="0" priority="713"/>
  </conditionalFormatting>
  <conditionalFormatting sqref="B244">
    <cfRule type="duplicateValues" dxfId="0" priority="106"/>
    <cfRule type="duplicateValues" dxfId="0" priority="409"/>
    <cfRule type="duplicateValues" dxfId="0" priority="712"/>
  </conditionalFormatting>
  <conditionalFormatting sqref="B245">
    <cfRule type="duplicateValues" dxfId="0" priority="105"/>
    <cfRule type="duplicateValues" dxfId="0" priority="408"/>
    <cfRule type="duplicateValues" dxfId="0" priority="711"/>
  </conditionalFormatting>
  <conditionalFormatting sqref="B246">
    <cfRule type="duplicateValues" dxfId="0" priority="104"/>
    <cfRule type="duplicateValues" dxfId="0" priority="407"/>
    <cfRule type="duplicateValues" dxfId="0" priority="710"/>
  </conditionalFormatting>
  <conditionalFormatting sqref="B247">
    <cfRule type="duplicateValues" dxfId="0" priority="103"/>
    <cfRule type="duplicateValues" dxfId="0" priority="406"/>
    <cfRule type="duplicateValues" dxfId="0" priority="709"/>
  </conditionalFormatting>
  <conditionalFormatting sqref="B248">
    <cfRule type="duplicateValues" dxfId="0" priority="102"/>
    <cfRule type="duplicateValues" dxfId="0" priority="405"/>
    <cfRule type="duplicateValues" dxfId="0" priority="708"/>
  </conditionalFormatting>
  <conditionalFormatting sqref="B249">
    <cfRule type="duplicateValues" dxfId="0" priority="101"/>
    <cfRule type="duplicateValues" dxfId="0" priority="404"/>
    <cfRule type="duplicateValues" dxfId="0" priority="707"/>
  </conditionalFormatting>
  <conditionalFormatting sqref="B250">
    <cfRule type="duplicateValues" dxfId="0" priority="100"/>
    <cfRule type="duplicateValues" dxfId="0" priority="403"/>
    <cfRule type="duplicateValues" dxfId="0" priority="706"/>
  </conditionalFormatting>
  <conditionalFormatting sqref="B251">
    <cfRule type="duplicateValues" dxfId="0" priority="99"/>
    <cfRule type="duplicateValues" dxfId="0" priority="402"/>
    <cfRule type="duplicateValues" dxfId="0" priority="705"/>
  </conditionalFormatting>
  <conditionalFormatting sqref="B252">
    <cfRule type="duplicateValues" dxfId="0" priority="98"/>
    <cfRule type="duplicateValues" dxfId="0" priority="401"/>
    <cfRule type="duplicateValues" dxfId="0" priority="704"/>
  </conditionalFormatting>
  <conditionalFormatting sqref="B253">
    <cfRule type="duplicateValues" dxfId="0" priority="97"/>
    <cfRule type="duplicateValues" dxfId="0" priority="400"/>
    <cfRule type="duplicateValues" dxfId="0" priority="703"/>
  </conditionalFormatting>
  <conditionalFormatting sqref="B254">
    <cfRule type="duplicateValues" dxfId="0" priority="96"/>
    <cfRule type="duplicateValues" dxfId="0" priority="399"/>
    <cfRule type="duplicateValues" dxfId="0" priority="702"/>
  </conditionalFormatting>
  <conditionalFormatting sqref="B255">
    <cfRule type="duplicateValues" dxfId="0" priority="95"/>
    <cfRule type="duplicateValues" dxfId="0" priority="398"/>
    <cfRule type="duplicateValues" dxfId="0" priority="701"/>
  </conditionalFormatting>
  <conditionalFormatting sqref="B256">
    <cfRule type="duplicateValues" dxfId="0" priority="94"/>
    <cfRule type="duplicateValues" dxfId="0" priority="397"/>
    <cfRule type="duplicateValues" dxfId="0" priority="700"/>
  </conditionalFormatting>
  <conditionalFormatting sqref="B257">
    <cfRule type="duplicateValues" dxfId="0" priority="93"/>
    <cfRule type="duplicateValues" dxfId="0" priority="396"/>
    <cfRule type="duplicateValues" dxfId="0" priority="699"/>
  </conditionalFormatting>
  <conditionalFormatting sqref="B258">
    <cfRule type="duplicateValues" dxfId="0" priority="92"/>
    <cfRule type="duplicateValues" dxfId="0" priority="395"/>
    <cfRule type="duplicateValues" dxfId="0" priority="698"/>
  </conditionalFormatting>
  <conditionalFormatting sqref="B259">
    <cfRule type="duplicateValues" dxfId="0" priority="91"/>
    <cfRule type="duplicateValues" dxfId="0" priority="394"/>
    <cfRule type="duplicateValues" dxfId="0" priority="697"/>
  </conditionalFormatting>
  <conditionalFormatting sqref="B260">
    <cfRule type="duplicateValues" dxfId="0" priority="90"/>
    <cfRule type="duplicateValues" dxfId="0" priority="393"/>
    <cfRule type="duplicateValues" dxfId="0" priority="696"/>
  </conditionalFormatting>
  <conditionalFormatting sqref="B261">
    <cfRule type="duplicateValues" dxfId="0" priority="89"/>
    <cfRule type="duplicateValues" dxfId="0" priority="392"/>
    <cfRule type="duplicateValues" dxfId="0" priority="695"/>
  </conditionalFormatting>
  <conditionalFormatting sqref="B262">
    <cfRule type="duplicateValues" dxfId="0" priority="88"/>
    <cfRule type="duplicateValues" dxfId="0" priority="391"/>
    <cfRule type="duplicateValues" dxfId="0" priority="694"/>
  </conditionalFormatting>
  <conditionalFormatting sqref="B263">
    <cfRule type="duplicateValues" dxfId="0" priority="87"/>
    <cfRule type="duplicateValues" dxfId="0" priority="390"/>
    <cfRule type="duplicateValues" dxfId="0" priority="693"/>
  </conditionalFormatting>
  <conditionalFormatting sqref="B264">
    <cfRule type="duplicateValues" dxfId="0" priority="86"/>
    <cfRule type="duplicateValues" dxfId="0" priority="389"/>
    <cfRule type="duplicateValues" dxfId="0" priority="692"/>
  </conditionalFormatting>
  <conditionalFormatting sqref="B265">
    <cfRule type="duplicateValues" dxfId="0" priority="85"/>
    <cfRule type="duplicateValues" dxfId="0" priority="388"/>
    <cfRule type="duplicateValues" dxfId="0" priority="691"/>
  </conditionalFormatting>
  <conditionalFormatting sqref="B266">
    <cfRule type="duplicateValues" dxfId="0" priority="84"/>
    <cfRule type="duplicateValues" dxfId="0" priority="387"/>
    <cfRule type="duplicateValues" dxfId="0" priority="690"/>
  </conditionalFormatting>
  <conditionalFormatting sqref="B267">
    <cfRule type="duplicateValues" dxfId="0" priority="83"/>
    <cfRule type="duplicateValues" dxfId="0" priority="386"/>
    <cfRule type="duplicateValues" dxfId="0" priority="689"/>
  </conditionalFormatting>
  <conditionalFormatting sqref="B268">
    <cfRule type="duplicateValues" dxfId="0" priority="82"/>
    <cfRule type="duplicateValues" dxfId="0" priority="385"/>
    <cfRule type="duplicateValues" dxfId="0" priority="688"/>
  </conditionalFormatting>
  <conditionalFormatting sqref="B269">
    <cfRule type="duplicateValues" dxfId="0" priority="81"/>
    <cfRule type="duplicateValues" dxfId="0" priority="384"/>
    <cfRule type="duplicateValues" dxfId="0" priority="687"/>
  </conditionalFormatting>
  <conditionalFormatting sqref="B270">
    <cfRule type="duplicateValues" dxfId="0" priority="80"/>
    <cfRule type="duplicateValues" dxfId="0" priority="383"/>
    <cfRule type="duplicateValues" dxfId="0" priority="686"/>
  </conditionalFormatting>
  <conditionalFormatting sqref="B271">
    <cfRule type="duplicateValues" dxfId="0" priority="79"/>
    <cfRule type="duplicateValues" dxfId="0" priority="382"/>
    <cfRule type="duplicateValues" dxfId="0" priority="685"/>
  </conditionalFormatting>
  <conditionalFormatting sqref="B272">
    <cfRule type="duplicateValues" dxfId="0" priority="77"/>
    <cfRule type="duplicateValues" dxfId="0" priority="380"/>
    <cfRule type="duplicateValues" dxfId="0" priority="683"/>
  </conditionalFormatting>
  <conditionalFormatting sqref="B273">
    <cfRule type="duplicateValues" dxfId="0" priority="76"/>
    <cfRule type="duplicateValues" dxfId="0" priority="379"/>
    <cfRule type="duplicateValues" dxfId="0" priority="682"/>
  </conditionalFormatting>
  <conditionalFormatting sqref="B274">
    <cfRule type="duplicateValues" dxfId="0" priority="75"/>
    <cfRule type="duplicateValues" dxfId="0" priority="378"/>
    <cfRule type="duplicateValues" dxfId="0" priority="681"/>
  </conditionalFormatting>
  <conditionalFormatting sqref="B275">
    <cfRule type="duplicateValues" dxfId="0" priority="74"/>
    <cfRule type="duplicateValues" dxfId="0" priority="377"/>
    <cfRule type="duplicateValues" dxfId="0" priority="680"/>
  </conditionalFormatting>
  <conditionalFormatting sqref="B276">
    <cfRule type="duplicateValues" dxfId="0" priority="73"/>
    <cfRule type="duplicateValues" dxfId="0" priority="376"/>
    <cfRule type="duplicateValues" dxfId="0" priority="679"/>
  </conditionalFormatting>
  <conditionalFormatting sqref="B277">
    <cfRule type="duplicateValues" dxfId="0" priority="72"/>
    <cfRule type="duplicateValues" dxfId="0" priority="375"/>
    <cfRule type="duplicateValues" dxfId="0" priority="678"/>
  </conditionalFormatting>
  <conditionalFormatting sqref="B278">
    <cfRule type="duplicateValues" dxfId="0" priority="71"/>
    <cfRule type="duplicateValues" dxfId="0" priority="374"/>
    <cfRule type="duplicateValues" dxfId="0" priority="677"/>
  </conditionalFormatting>
  <conditionalFormatting sqref="B279">
    <cfRule type="duplicateValues" dxfId="0" priority="70"/>
    <cfRule type="duplicateValues" dxfId="0" priority="373"/>
    <cfRule type="duplicateValues" dxfId="0" priority="676"/>
  </conditionalFormatting>
  <conditionalFormatting sqref="B280">
    <cfRule type="duplicateValues" dxfId="0" priority="69"/>
    <cfRule type="duplicateValues" dxfId="0" priority="372"/>
    <cfRule type="duplicateValues" dxfId="0" priority="675"/>
  </conditionalFormatting>
  <conditionalFormatting sqref="B281">
    <cfRule type="duplicateValues" dxfId="0" priority="68"/>
    <cfRule type="duplicateValues" dxfId="0" priority="371"/>
    <cfRule type="duplicateValues" dxfId="0" priority="674"/>
  </conditionalFormatting>
  <conditionalFormatting sqref="B282">
    <cfRule type="duplicateValues" dxfId="0" priority="67"/>
    <cfRule type="duplicateValues" dxfId="0" priority="370"/>
    <cfRule type="duplicateValues" dxfId="0" priority="673"/>
  </conditionalFormatting>
  <conditionalFormatting sqref="B283">
    <cfRule type="duplicateValues" dxfId="0" priority="66"/>
    <cfRule type="duplicateValues" dxfId="0" priority="369"/>
    <cfRule type="duplicateValues" dxfId="0" priority="672"/>
  </conditionalFormatting>
  <conditionalFormatting sqref="B284">
    <cfRule type="duplicateValues" dxfId="0" priority="65"/>
    <cfRule type="duplicateValues" dxfId="0" priority="368"/>
    <cfRule type="duplicateValues" dxfId="0" priority="671"/>
  </conditionalFormatting>
  <conditionalFormatting sqref="B285">
    <cfRule type="duplicateValues" dxfId="0" priority="64"/>
    <cfRule type="duplicateValues" dxfId="0" priority="367"/>
    <cfRule type="duplicateValues" dxfId="0" priority="670"/>
  </conditionalFormatting>
  <conditionalFormatting sqref="B286">
    <cfRule type="duplicateValues" dxfId="0" priority="63"/>
    <cfRule type="duplicateValues" dxfId="0" priority="366"/>
    <cfRule type="duplicateValues" dxfId="0" priority="669"/>
  </conditionalFormatting>
  <conditionalFormatting sqref="B287">
    <cfRule type="duplicateValues" dxfId="0" priority="62"/>
    <cfRule type="duplicateValues" dxfId="0" priority="365"/>
    <cfRule type="duplicateValues" dxfId="0" priority="668"/>
  </conditionalFormatting>
  <conditionalFormatting sqref="B288">
    <cfRule type="duplicateValues" dxfId="0" priority="61"/>
    <cfRule type="duplicateValues" dxfId="0" priority="364"/>
    <cfRule type="duplicateValues" dxfId="0" priority="667"/>
  </conditionalFormatting>
  <conditionalFormatting sqref="B289">
    <cfRule type="duplicateValues" dxfId="0" priority="60"/>
    <cfRule type="duplicateValues" dxfId="0" priority="363"/>
    <cfRule type="duplicateValues" dxfId="0" priority="666"/>
  </conditionalFormatting>
  <conditionalFormatting sqref="B290">
    <cfRule type="duplicateValues" dxfId="0" priority="59"/>
    <cfRule type="duplicateValues" dxfId="0" priority="362"/>
    <cfRule type="duplicateValues" dxfId="0" priority="665"/>
  </conditionalFormatting>
  <conditionalFormatting sqref="B291">
    <cfRule type="duplicateValues" dxfId="0" priority="58"/>
    <cfRule type="duplicateValues" dxfId="0" priority="361"/>
    <cfRule type="duplicateValues" dxfId="0" priority="664"/>
  </conditionalFormatting>
  <conditionalFormatting sqref="B292">
    <cfRule type="duplicateValues" dxfId="0" priority="57"/>
    <cfRule type="duplicateValues" dxfId="0" priority="360"/>
    <cfRule type="duplicateValues" dxfId="0" priority="663"/>
  </conditionalFormatting>
  <conditionalFormatting sqref="B293">
    <cfRule type="duplicateValues" dxfId="0" priority="56"/>
    <cfRule type="duplicateValues" dxfId="0" priority="359"/>
    <cfRule type="duplicateValues" dxfId="0" priority="662"/>
  </conditionalFormatting>
  <conditionalFormatting sqref="B294">
    <cfRule type="duplicateValues" dxfId="0" priority="55"/>
    <cfRule type="duplicateValues" dxfId="0" priority="358"/>
    <cfRule type="duplicateValues" dxfId="0" priority="661"/>
  </conditionalFormatting>
  <conditionalFormatting sqref="B295">
    <cfRule type="duplicateValues" dxfId="0" priority="54"/>
    <cfRule type="duplicateValues" dxfId="0" priority="357"/>
    <cfRule type="duplicateValues" dxfId="0" priority="660"/>
  </conditionalFormatting>
  <conditionalFormatting sqref="B296">
    <cfRule type="duplicateValues" dxfId="0" priority="53"/>
    <cfRule type="duplicateValues" dxfId="0" priority="356"/>
    <cfRule type="duplicateValues" dxfId="0" priority="659"/>
  </conditionalFormatting>
  <conditionalFormatting sqref="B297">
    <cfRule type="duplicateValues" dxfId="0" priority="52"/>
    <cfRule type="duplicateValues" dxfId="0" priority="355"/>
    <cfRule type="duplicateValues" dxfId="0" priority="658"/>
  </conditionalFormatting>
  <conditionalFormatting sqref="B298">
    <cfRule type="duplicateValues" dxfId="0" priority="51"/>
    <cfRule type="duplicateValues" dxfId="0" priority="354"/>
    <cfRule type="duplicateValues" dxfId="0" priority="657"/>
  </conditionalFormatting>
  <conditionalFormatting sqref="B299">
    <cfRule type="duplicateValues" dxfId="0" priority="50"/>
    <cfRule type="duplicateValues" dxfId="0" priority="353"/>
    <cfRule type="duplicateValues" dxfId="0" priority="656"/>
  </conditionalFormatting>
  <conditionalFormatting sqref="B300">
    <cfRule type="duplicateValues" dxfId="0" priority="49"/>
    <cfRule type="duplicateValues" dxfId="0" priority="352"/>
    <cfRule type="duplicateValues" dxfId="0" priority="655"/>
  </conditionalFormatting>
  <conditionalFormatting sqref="B301">
    <cfRule type="duplicateValues" dxfId="0" priority="48"/>
    <cfRule type="duplicateValues" dxfId="0" priority="351"/>
    <cfRule type="duplicateValues" dxfId="0" priority="654"/>
  </conditionalFormatting>
  <conditionalFormatting sqref="B302">
    <cfRule type="duplicateValues" dxfId="0" priority="47"/>
    <cfRule type="duplicateValues" dxfId="0" priority="350"/>
    <cfRule type="duplicateValues" dxfId="0" priority="653"/>
  </conditionalFormatting>
  <conditionalFormatting sqref="B303">
    <cfRule type="duplicateValues" dxfId="0" priority="46"/>
    <cfRule type="duplicateValues" dxfId="0" priority="349"/>
    <cfRule type="duplicateValues" dxfId="0" priority="652"/>
  </conditionalFormatting>
  <conditionalFormatting sqref="B304">
    <cfRule type="duplicateValues" dxfId="0" priority="45"/>
    <cfRule type="duplicateValues" dxfId="0" priority="348"/>
    <cfRule type="duplicateValues" dxfId="0" priority="651"/>
  </conditionalFormatting>
  <conditionalFormatting sqref="B305">
    <cfRule type="duplicateValues" dxfId="0" priority="44"/>
    <cfRule type="duplicateValues" dxfId="0" priority="347"/>
    <cfRule type="duplicateValues" dxfId="0" priority="650"/>
  </conditionalFormatting>
  <conditionalFormatting sqref="B306">
    <cfRule type="duplicateValues" dxfId="0" priority="43"/>
    <cfRule type="duplicateValues" dxfId="0" priority="346"/>
    <cfRule type="duplicateValues" dxfId="0" priority="649"/>
  </conditionalFormatting>
  <conditionalFormatting sqref="B307">
    <cfRule type="duplicateValues" dxfId="0" priority="42"/>
    <cfRule type="duplicateValues" dxfId="0" priority="345"/>
    <cfRule type="duplicateValues" dxfId="0" priority="648"/>
  </conditionalFormatting>
  <conditionalFormatting sqref="B308">
    <cfRule type="duplicateValues" dxfId="0" priority="41"/>
    <cfRule type="duplicateValues" dxfId="0" priority="344"/>
    <cfRule type="duplicateValues" dxfId="0" priority="647"/>
  </conditionalFormatting>
  <conditionalFormatting sqref="B309">
    <cfRule type="duplicateValues" dxfId="0" priority="40"/>
    <cfRule type="duplicateValues" dxfId="0" priority="343"/>
    <cfRule type="duplicateValues" dxfId="0" priority="646"/>
  </conditionalFormatting>
  <conditionalFormatting sqref="B310">
    <cfRule type="duplicateValues" dxfId="0" priority="39"/>
    <cfRule type="duplicateValues" dxfId="0" priority="342"/>
    <cfRule type="duplicateValues" dxfId="0" priority="645"/>
  </conditionalFormatting>
  <conditionalFormatting sqref="B311">
    <cfRule type="duplicateValues" dxfId="0" priority="38"/>
    <cfRule type="duplicateValues" dxfId="0" priority="341"/>
    <cfRule type="duplicateValues" dxfId="0" priority="644"/>
  </conditionalFormatting>
  <conditionalFormatting sqref="B312">
    <cfRule type="duplicateValues" dxfId="0" priority="37"/>
    <cfRule type="duplicateValues" dxfId="0" priority="340"/>
    <cfRule type="duplicateValues" dxfId="0" priority="643"/>
  </conditionalFormatting>
  <conditionalFormatting sqref="B313">
    <cfRule type="duplicateValues" dxfId="0" priority="36"/>
    <cfRule type="duplicateValues" dxfId="0" priority="339"/>
    <cfRule type="duplicateValues" dxfId="0" priority="642"/>
  </conditionalFormatting>
  <conditionalFormatting sqref="B314">
    <cfRule type="duplicateValues" dxfId="0" priority="35"/>
    <cfRule type="duplicateValues" dxfId="0" priority="338"/>
    <cfRule type="duplicateValues" dxfId="0" priority="641"/>
  </conditionalFormatting>
  <conditionalFormatting sqref="B315">
    <cfRule type="duplicateValues" dxfId="0" priority="34"/>
    <cfRule type="duplicateValues" dxfId="0" priority="337"/>
    <cfRule type="duplicateValues" dxfId="0" priority="640"/>
  </conditionalFormatting>
  <conditionalFormatting sqref="B316">
    <cfRule type="duplicateValues" dxfId="0" priority="33"/>
    <cfRule type="duplicateValues" dxfId="0" priority="336"/>
    <cfRule type="duplicateValues" dxfId="0" priority="639"/>
  </conditionalFormatting>
  <conditionalFormatting sqref="B317">
    <cfRule type="duplicateValues" dxfId="0" priority="32"/>
    <cfRule type="duplicateValues" dxfId="0" priority="335"/>
    <cfRule type="duplicateValues" dxfId="0" priority="638"/>
  </conditionalFormatting>
  <conditionalFormatting sqref="B318">
    <cfRule type="duplicateValues" dxfId="0" priority="31"/>
    <cfRule type="duplicateValues" dxfId="0" priority="334"/>
    <cfRule type="duplicateValues" dxfId="0" priority="637"/>
  </conditionalFormatting>
  <conditionalFormatting sqref="B319">
    <cfRule type="duplicateValues" dxfId="0" priority="30"/>
    <cfRule type="duplicateValues" dxfId="0" priority="333"/>
    <cfRule type="duplicateValues" dxfId="0" priority="636"/>
  </conditionalFormatting>
  <conditionalFormatting sqref="B320">
    <cfRule type="duplicateValues" dxfId="0" priority="29"/>
    <cfRule type="duplicateValues" dxfId="0" priority="332"/>
    <cfRule type="duplicateValues" dxfId="0" priority="635"/>
  </conditionalFormatting>
  <conditionalFormatting sqref="B321">
    <cfRule type="duplicateValues" dxfId="0" priority="28"/>
    <cfRule type="duplicateValues" dxfId="0" priority="331"/>
    <cfRule type="duplicateValues" dxfId="0" priority="634"/>
  </conditionalFormatting>
  <conditionalFormatting sqref="B322">
    <cfRule type="duplicateValues" dxfId="0" priority="27"/>
    <cfRule type="duplicateValues" dxfId="0" priority="330"/>
    <cfRule type="duplicateValues" dxfId="0" priority="633"/>
  </conditionalFormatting>
  <conditionalFormatting sqref="B323">
    <cfRule type="duplicateValues" dxfId="0" priority="26"/>
    <cfRule type="duplicateValues" dxfId="0" priority="329"/>
    <cfRule type="duplicateValues" dxfId="0" priority="632"/>
  </conditionalFormatting>
  <conditionalFormatting sqref="B324">
    <cfRule type="duplicateValues" dxfId="0" priority="25"/>
    <cfRule type="duplicateValues" dxfId="0" priority="328"/>
    <cfRule type="duplicateValues" dxfId="0" priority="631"/>
  </conditionalFormatting>
  <conditionalFormatting sqref="B325">
    <cfRule type="duplicateValues" dxfId="0" priority="24"/>
    <cfRule type="duplicateValues" dxfId="0" priority="327"/>
    <cfRule type="duplicateValues" dxfId="0" priority="630"/>
  </conditionalFormatting>
  <conditionalFormatting sqref="B326">
    <cfRule type="duplicateValues" dxfId="0" priority="23"/>
    <cfRule type="duplicateValues" dxfId="0" priority="326"/>
    <cfRule type="duplicateValues" dxfId="0" priority="629"/>
  </conditionalFormatting>
  <conditionalFormatting sqref="B327">
    <cfRule type="duplicateValues" dxfId="0" priority="22"/>
    <cfRule type="duplicateValues" dxfId="0" priority="325"/>
    <cfRule type="duplicateValues" dxfId="0" priority="628"/>
  </conditionalFormatting>
  <conditionalFormatting sqref="B328">
    <cfRule type="duplicateValues" dxfId="0" priority="21"/>
    <cfRule type="duplicateValues" dxfId="0" priority="324"/>
    <cfRule type="duplicateValues" dxfId="0" priority="627"/>
  </conditionalFormatting>
  <conditionalFormatting sqref="B329">
    <cfRule type="duplicateValues" dxfId="0" priority="20"/>
    <cfRule type="duplicateValues" dxfId="0" priority="323"/>
    <cfRule type="duplicateValues" dxfId="0" priority="626"/>
  </conditionalFormatting>
  <conditionalFormatting sqref="B330">
    <cfRule type="duplicateValues" dxfId="0" priority="19"/>
    <cfRule type="duplicateValues" dxfId="0" priority="322"/>
    <cfRule type="duplicateValues" dxfId="0" priority="625"/>
  </conditionalFormatting>
  <conditionalFormatting sqref="B331">
    <cfRule type="duplicateValues" dxfId="0" priority="18"/>
    <cfRule type="duplicateValues" dxfId="0" priority="321"/>
    <cfRule type="duplicateValues" dxfId="0" priority="624"/>
  </conditionalFormatting>
  <conditionalFormatting sqref="B332">
    <cfRule type="duplicateValues" dxfId="0" priority="17"/>
    <cfRule type="duplicateValues" dxfId="0" priority="320"/>
    <cfRule type="duplicateValues" dxfId="0" priority="623"/>
  </conditionalFormatting>
  <conditionalFormatting sqref="B333">
    <cfRule type="duplicateValues" dxfId="0" priority="16"/>
    <cfRule type="duplicateValues" dxfId="0" priority="319"/>
    <cfRule type="duplicateValues" dxfId="0" priority="622"/>
  </conditionalFormatting>
  <conditionalFormatting sqref="B334">
    <cfRule type="duplicateValues" dxfId="0" priority="15"/>
    <cfRule type="duplicateValues" dxfId="0" priority="318"/>
    <cfRule type="duplicateValues" dxfId="0" priority="621"/>
  </conditionalFormatting>
  <conditionalFormatting sqref="B335">
    <cfRule type="duplicateValues" dxfId="0" priority="14"/>
    <cfRule type="duplicateValues" dxfId="0" priority="317"/>
    <cfRule type="duplicateValues" dxfId="0" priority="620"/>
  </conditionalFormatting>
  <conditionalFormatting sqref="B336">
    <cfRule type="duplicateValues" dxfId="0" priority="13"/>
    <cfRule type="duplicateValues" dxfId="0" priority="316"/>
    <cfRule type="duplicateValues" dxfId="0" priority="619"/>
  </conditionalFormatting>
  <conditionalFormatting sqref="B337">
    <cfRule type="duplicateValues" dxfId="0" priority="12"/>
    <cfRule type="duplicateValues" dxfId="0" priority="315"/>
    <cfRule type="duplicateValues" dxfId="0" priority="618"/>
  </conditionalFormatting>
  <conditionalFormatting sqref="B338">
    <cfRule type="duplicateValues" dxfId="0" priority="11"/>
    <cfRule type="duplicateValues" dxfId="0" priority="314"/>
    <cfRule type="duplicateValues" dxfId="0" priority="617"/>
  </conditionalFormatting>
  <conditionalFormatting sqref="B339">
    <cfRule type="duplicateValues" dxfId="0" priority="10"/>
    <cfRule type="duplicateValues" dxfId="0" priority="313"/>
    <cfRule type="duplicateValues" dxfId="0" priority="616"/>
  </conditionalFormatting>
  <conditionalFormatting sqref="B340">
    <cfRule type="duplicateValues" dxfId="0" priority="9"/>
    <cfRule type="duplicateValues" dxfId="0" priority="312"/>
    <cfRule type="duplicateValues" dxfId="0" priority="615"/>
  </conditionalFormatting>
  <conditionalFormatting sqref="B341">
    <cfRule type="duplicateValues" dxfId="0" priority="8"/>
    <cfRule type="duplicateValues" dxfId="0" priority="311"/>
    <cfRule type="duplicateValues" dxfId="0" priority="614"/>
  </conditionalFormatting>
  <conditionalFormatting sqref="B342">
    <cfRule type="duplicateValues" dxfId="0" priority="7"/>
    <cfRule type="duplicateValues" dxfId="0" priority="310"/>
    <cfRule type="duplicateValues" dxfId="0" priority="613"/>
  </conditionalFormatting>
  <conditionalFormatting sqref="B343">
    <cfRule type="duplicateValues" dxfId="0" priority="6"/>
    <cfRule type="duplicateValues" dxfId="0" priority="309"/>
    <cfRule type="duplicateValues" dxfId="0" priority="612"/>
  </conditionalFormatting>
  <conditionalFormatting sqref="B344">
    <cfRule type="duplicateValues" dxfId="0" priority="5"/>
    <cfRule type="duplicateValues" dxfId="0" priority="308"/>
    <cfRule type="duplicateValues" dxfId="0" priority="611"/>
  </conditionalFormatting>
  <conditionalFormatting sqref="B345">
    <cfRule type="duplicateValues" dxfId="0" priority="4"/>
    <cfRule type="duplicateValues" dxfId="0" priority="307"/>
    <cfRule type="duplicateValues" dxfId="0" priority="610"/>
  </conditionalFormatting>
  <conditionalFormatting sqref="B346">
    <cfRule type="duplicateValues" dxfId="0" priority="3"/>
    <cfRule type="duplicateValues" dxfId="0" priority="306"/>
    <cfRule type="duplicateValues" dxfId="0" priority="609"/>
  </conditionalFormatting>
  <conditionalFormatting sqref="B347">
    <cfRule type="duplicateValues" dxfId="0" priority="1"/>
  </conditionalFormatting>
  <conditionalFormatting sqref="B4:B346 B351:B1048576">
    <cfRule type="duplicateValues" dxfId="0" priority="2"/>
  </conditionalFormatting>
  <pageMargins left="0.75" right="0.75" top="1" bottom="1" header="0.5" footer="0.5"/>
  <pageSetup paperSize="9" scale="5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7"/>
  <sheetViews>
    <sheetView workbookViewId="0">
      <pane ySplit="4" topLeftCell="A351" activePane="bottomLeft" state="frozen"/>
      <selection/>
      <selection pane="bottomLeft" activeCell="M364" sqref="M364"/>
    </sheetView>
  </sheetViews>
  <sheetFormatPr defaultColWidth="9" defaultRowHeight="13.5"/>
  <cols>
    <col min="1" max="1" width="5.44166666666667" customWidth="1"/>
    <col min="2" max="2" width="18.5" style="3" customWidth="1"/>
    <col min="3" max="3" width="13.225" customWidth="1"/>
    <col min="4" max="4" width="7.10833333333333" customWidth="1"/>
    <col min="5" max="5" width="7.33333333333333" customWidth="1"/>
    <col min="6" max="6" width="7.66666666666667" customWidth="1"/>
    <col min="7" max="7" width="10" customWidth="1"/>
    <col min="8" max="8" width="5.75" customWidth="1"/>
    <col min="9" max="9" width="5.38333333333333" customWidth="1"/>
    <col min="10" max="10" width="5.88333333333333" customWidth="1"/>
    <col min="11" max="11" width="6.5" hidden="1" customWidth="1"/>
    <col min="13" max="13" width="13"/>
  </cols>
  <sheetData>
    <row r="1" customFormat="1" ht="25.5" spans="1:11">
      <c r="A1" s="4" t="s">
        <v>340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customFormat="1" spans="1:11">
      <c r="A2" s="6" t="s">
        <v>341</v>
      </c>
      <c r="B2" s="7"/>
      <c r="C2" s="6"/>
      <c r="D2" s="6"/>
      <c r="E2" s="6"/>
      <c r="F2" s="6"/>
      <c r="G2" s="6"/>
      <c r="H2" s="8"/>
      <c r="I2" s="6"/>
      <c r="J2" s="6"/>
      <c r="K2" s="6"/>
    </row>
    <row r="3" customFormat="1" spans="1:11">
      <c r="A3" s="9"/>
      <c r="B3" s="10"/>
      <c r="C3" s="9"/>
      <c r="D3" s="9"/>
      <c r="E3" s="11"/>
      <c r="F3" s="9"/>
      <c r="G3" s="11" t="s">
        <v>693</v>
      </c>
      <c r="H3" s="12"/>
      <c r="I3" s="11"/>
      <c r="K3" s="11"/>
    </row>
    <row r="4" ht="40.5" spans="1:11">
      <c r="A4" s="13" t="s">
        <v>67</v>
      </c>
      <c r="B4" s="14" t="s">
        <v>343</v>
      </c>
      <c r="C4" s="13" t="s">
        <v>344</v>
      </c>
      <c r="D4" s="13" t="s">
        <v>345</v>
      </c>
      <c r="E4" s="13" t="s">
        <v>76</v>
      </c>
      <c r="F4" s="13" t="s">
        <v>77</v>
      </c>
      <c r="G4" s="13" t="s">
        <v>78</v>
      </c>
      <c r="H4" s="13" t="s">
        <v>346</v>
      </c>
      <c r="I4" s="13" t="s">
        <v>347</v>
      </c>
      <c r="J4" s="13" t="s">
        <v>79</v>
      </c>
      <c r="K4" s="13" t="s">
        <v>80</v>
      </c>
    </row>
    <row r="5" ht="14.25" spans="1:11">
      <c r="A5" s="15">
        <v>1</v>
      </c>
      <c r="B5" s="16" t="s">
        <v>348</v>
      </c>
      <c r="C5" s="15" t="s">
        <v>349</v>
      </c>
      <c r="D5" s="17">
        <v>26.4</v>
      </c>
      <c r="E5" s="15" t="s">
        <v>350</v>
      </c>
      <c r="F5" s="18">
        <v>130550</v>
      </c>
      <c r="G5" s="18">
        <v>130550</v>
      </c>
      <c r="H5" s="15" t="s">
        <v>41</v>
      </c>
      <c r="I5" s="15">
        <v>70</v>
      </c>
      <c r="J5" s="15" t="s">
        <v>85</v>
      </c>
      <c r="K5" s="19"/>
    </row>
    <row r="6" ht="14.25" spans="1:11">
      <c r="A6" s="15">
        <v>2</v>
      </c>
      <c r="B6" s="16" t="s">
        <v>351</v>
      </c>
      <c r="C6" s="15" t="s">
        <v>349</v>
      </c>
      <c r="D6" s="17">
        <v>26.4</v>
      </c>
      <c r="E6" s="15" t="s">
        <v>350</v>
      </c>
      <c r="F6" s="18">
        <v>127050</v>
      </c>
      <c r="G6" s="18">
        <v>127050</v>
      </c>
      <c r="H6" s="15" t="s">
        <v>41</v>
      </c>
      <c r="I6" s="15">
        <v>70</v>
      </c>
      <c r="J6" s="15" t="s">
        <v>85</v>
      </c>
      <c r="K6" s="19"/>
    </row>
    <row r="7" ht="14.25" spans="1:11">
      <c r="A7" s="15">
        <v>3</v>
      </c>
      <c r="B7" s="16" t="s">
        <v>352</v>
      </c>
      <c r="C7" s="15" t="s">
        <v>349</v>
      </c>
      <c r="D7" s="17">
        <v>13.2</v>
      </c>
      <c r="E7" s="15" t="s">
        <v>350</v>
      </c>
      <c r="F7" s="18">
        <v>87050</v>
      </c>
      <c r="G7" s="18">
        <v>87050</v>
      </c>
      <c r="H7" s="15" t="s">
        <v>41</v>
      </c>
      <c r="I7" s="15">
        <v>70</v>
      </c>
      <c r="J7" s="15" t="s">
        <v>85</v>
      </c>
      <c r="K7" s="19"/>
    </row>
    <row r="8" ht="14.25" spans="1:11">
      <c r="A8" s="15">
        <v>4</v>
      </c>
      <c r="B8" s="16" t="s">
        <v>694</v>
      </c>
      <c r="C8" s="15" t="s">
        <v>349</v>
      </c>
      <c r="D8" s="17">
        <v>13.2</v>
      </c>
      <c r="E8" s="15" t="s">
        <v>350</v>
      </c>
      <c r="F8" s="18">
        <v>95550</v>
      </c>
      <c r="G8" s="18">
        <v>95550</v>
      </c>
      <c r="H8" s="15" t="s">
        <v>41</v>
      </c>
      <c r="I8" s="15">
        <v>70</v>
      </c>
      <c r="J8" s="15" t="s">
        <v>85</v>
      </c>
      <c r="K8" s="19"/>
    </row>
    <row r="9" ht="14.25" spans="1:11">
      <c r="A9" s="15">
        <v>5</v>
      </c>
      <c r="B9" s="16" t="s">
        <v>353</v>
      </c>
      <c r="C9" s="15" t="s">
        <v>349</v>
      </c>
      <c r="D9" s="17">
        <v>26.4</v>
      </c>
      <c r="E9" s="15" t="s">
        <v>350</v>
      </c>
      <c r="F9" s="18">
        <v>126550</v>
      </c>
      <c r="G9" s="18">
        <v>126550</v>
      </c>
      <c r="H9" s="15" t="s">
        <v>41</v>
      </c>
      <c r="I9" s="15">
        <v>70</v>
      </c>
      <c r="J9" s="15" t="s">
        <v>85</v>
      </c>
      <c r="K9" s="19"/>
    </row>
    <row r="10" ht="14.25" spans="1:11">
      <c r="A10" s="15">
        <v>6</v>
      </c>
      <c r="B10" s="16" t="s">
        <v>354</v>
      </c>
      <c r="C10" s="15" t="s">
        <v>349</v>
      </c>
      <c r="D10" s="17">
        <v>13.2</v>
      </c>
      <c r="E10" s="15" t="s">
        <v>350</v>
      </c>
      <c r="F10" s="18">
        <v>91050</v>
      </c>
      <c r="G10" s="18">
        <v>91050</v>
      </c>
      <c r="H10" s="15" t="s">
        <v>41</v>
      </c>
      <c r="I10" s="15">
        <v>70</v>
      </c>
      <c r="J10" s="15" t="s">
        <v>85</v>
      </c>
      <c r="K10" s="19"/>
    </row>
    <row r="11" ht="14.25" spans="1:11">
      <c r="A11" s="15">
        <v>7</v>
      </c>
      <c r="B11" s="16" t="s">
        <v>355</v>
      </c>
      <c r="C11" s="15" t="s">
        <v>349</v>
      </c>
      <c r="D11" s="17">
        <v>26.4</v>
      </c>
      <c r="E11" s="15" t="s">
        <v>350</v>
      </c>
      <c r="F11" s="18">
        <v>132050</v>
      </c>
      <c r="G11" s="18">
        <v>132050</v>
      </c>
      <c r="H11" s="15" t="s">
        <v>41</v>
      </c>
      <c r="I11" s="15">
        <v>70</v>
      </c>
      <c r="J11" s="15" t="s">
        <v>85</v>
      </c>
      <c r="K11" s="19"/>
    </row>
    <row r="12" ht="14.25" spans="1:11">
      <c r="A12" s="15">
        <v>8</v>
      </c>
      <c r="B12" s="16" t="s">
        <v>356</v>
      </c>
      <c r="C12" s="15" t="s">
        <v>349</v>
      </c>
      <c r="D12" s="17">
        <v>26.4</v>
      </c>
      <c r="E12" s="15" t="s">
        <v>350</v>
      </c>
      <c r="F12" s="18">
        <v>127550</v>
      </c>
      <c r="G12" s="18">
        <v>127550</v>
      </c>
      <c r="H12" s="15" t="s">
        <v>41</v>
      </c>
      <c r="I12" s="15">
        <v>70</v>
      </c>
      <c r="J12" s="15" t="s">
        <v>85</v>
      </c>
      <c r="K12" s="19"/>
    </row>
    <row r="13" ht="14.25" spans="1:11">
      <c r="A13" s="15">
        <v>9</v>
      </c>
      <c r="B13" s="16" t="s">
        <v>357</v>
      </c>
      <c r="C13" s="15" t="s">
        <v>349</v>
      </c>
      <c r="D13" s="17">
        <v>26.4</v>
      </c>
      <c r="E13" s="15" t="s">
        <v>350</v>
      </c>
      <c r="F13" s="18">
        <v>112550</v>
      </c>
      <c r="G13" s="18">
        <v>112550</v>
      </c>
      <c r="H13" s="15" t="s">
        <v>41</v>
      </c>
      <c r="I13" s="15">
        <v>70</v>
      </c>
      <c r="J13" s="15" t="s">
        <v>85</v>
      </c>
      <c r="K13" s="19"/>
    </row>
    <row r="14" ht="14.25" spans="1:11">
      <c r="A14" s="15">
        <v>10</v>
      </c>
      <c r="B14" s="16" t="s">
        <v>358</v>
      </c>
      <c r="C14" s="15" t="s">
        <v>349</v>
      </c>
      <c r="D14" s="17">
        <v>26.4</v>
      </c>
      <c r="E14" s="15" t="s">
        <v>350</v>
      </c>
      <c r="F14" s="18">
        <v>127550</v>
      </c>
      <c r="G14" s="18">
        <v>127550</v>
      </c>
      <c r="H14" s="15" t="s">
        <v>41</v>
      </c>
      <c r="I14" s="15">
        <v>70</v>
      </c>
      <c r="J14" s="15" t="s">
        <v>85</v>
      </c>
      <c r="K14" s="19"/>
    </row>
    <row r="15" ht="14.25" spans="1:11">
      <c r="A15" s="15">
        <v>11</v>
      </c>
      <c r="B15" s="16" t="s">
        <v>359</v>
      </c>
      <c r="C15" s="15" t="s">
        <v>349</v>
      </c>
      <c r="D15" s="17">
        <v>26.4</v>
      </c>
      <c r="E15" s="15" t="s">
        <v>350</v>
      </c>
      <c r="F15" s="18">
        <v>127550</v>
      </c>
      <c r="G15" s="18">
        <v>127550</v>
      </c>
      <c r="H15" s="15" t="s">
        <v>41</v>
      </c>
      <c r="I15" s="15">
        <v>70</v>
      </c>
      <c r="J15" s="15" t="s">
        <v>85</v>
      </c>
      <c r="K15" s="19"/>
    </row>
    <row r="16" ht="14.25" spans="1:11">
      <c r="A16" s="15">
        <v>12</v>
      </c>
      <c r="B16" s="16" t="s">
        <v>360</v>
      </c>
      <c r="C16" s="15" t="s">
        <v>349</v>
      </c>
      <c r="D16" s="17">
        <v>26.4</v>
      </c>
      <c r="E16" s="15" t="s">
        <v>350</v>
      </c>
      <c r="F16" s="18">
        <v>127550</v>
      </c>
      <c r="G16" s="18">
        <v>127550</v>
      </c>
      <c r="H16" s="15" t="s">
        <v>41</v>
      </c>
      <c r="I16" s="15">
        <v>70</v>
      </c>
      <c r="J16" s="15" t="s">
        <v>85</v>
      </c>
      <c r="K16" s="19"/>
    </row>
    <row r="17" ht="14.25" spans="1:11">
      <c r="A17" s="15">
        <v>13</v>
      </c>
      <c r="B17" s="16" t="s">
        <v>361</v>
      </c>
      <c r="C17" s="15" t="s">
        <v>349</v>
      </c>
      <c r="D17" s="17">
        <v>26.4</v>
      </c>
      <c r="E17" s="15" t="s">
        <v>350</v>
      </c>
      <c r="F17" s="18">
        <v>132550</v>
      </c>
      <c r="G17" s="18">
        <v>132550</v>
      </c>
      <c r="H17" s="15" t="s">
        <v>41</v>
      </c>
      <c r="I17" s="15">
        <v>70</v>
      </c>
      <c r="J17" s="15" t="s">
        <v>85</v>
      </c>
      <c r="K17" s="19"/>
    </row>
    <row r="18" ht="14.25" spans="1:11">
      <c r="A18" s="15">
        <v>14</v>
      </c>
      <c r="B18" s="16" t="s">
        <v>362</v>
      </c>
      <c r="C18" s="15" t="s">
        <v>349</v>
      </c>
      <c r="D18" s="17">
        <v>26.4</v>
      </c>
      <c r="E18" s="15" t="s">
        <v>350</v>
      </c>
      <c r="F18" s="18">
        <v>127550</v>
      </c>
      <c r="G18" s="18">
        <v>127550</v>
      </c>
      <c r="H18" s="15" t="s">
        <v>41</v>
      </c>
      <c r="I18" s="15">
        <v>70</v>
      </c>
      <c r="J18" s="15" t="s">
        <v>85</v>
      </c>
      <c r="K18" s="19"/>
    </row>
    <row r="19" ht="14.25" spans="1:11">
      <c r="A19" s="15">
        <v>15</v>
      </c>
      <c r="B19" s="16" t="s">
        <v>363</v>
      </c>
      <c r="C19" s="15" t="s">
        <v>349</v>
      </c>
      <c r="D19" s="17">
        <v>13.2</v>
      </c>
      <c r="E19" s="15" t="s">
        <v>350</v>
      </c>
      <c r="F19" s="18">
        <v>92550</v>
      </c>
      <c r="G19" s="18">
        <v>92550</v>
      </c>
      <c r="H19" s="15" t="s">
        <v>41</v>
      </c>
      <c r="I19" s="15">
        <v>70</v>
      </c>
      <c r="J19" s="15" t="s">
        <v>85</v>
      </c>
      <c r="K19" s="19"/>
    </row>
    <row r="20" ht="14.25" spans="1:11">
      <c r="A20" s="15">
        <v>16</v>
      </c>
      <c r="B20" s="16" t="s">
        <v>364</v>
      </c>
      <c r="C20" s="15" t="s">
        <v>349</v>
      </c>
      <c r="D20" s="17">
        <v>13.2</v>
      </c>
      <c r="E20" s="15" t="s">
        <v>350</v>
      </c>
      <c r="F20" s="18">
        <v>92050</v>
      </c>
      <c r="G20" s="18">
        <v>92050</v>
      </c>
      <c r="H20" s="15" t="s">
        <v>41</v>
      </c>
      <c r="I20" s="15">
        <v>70</v>
      </c>
      <c r="J20" s="15" t="s">
        <v>85</v>
      </c>
      <c r="K20" s="19"/>
    </row>
    <row r="21" ht="14.25" spans="1:11">
      <c r="A21" s="15">
        <v>17</v>
      </c>
      <c r="B21" s="16" t="s">
        <v>365</v>
      </c>
      <c r="C21" s="15" t="s">
        <v>349</v>
      </c>
      <c r="D21" s="17">
        <v>13.2</v>
      </c>
      <c r="E21" s="15" t="s">
        <v>350</v>
      </c>
      <c r="F21" s="18">
        <v>92550</v>
      </c>
      <c r="G21" s="18">
        <v>92550</v>
      </c>
      <c r="H21" s="15" t="s">
        <v>41</v>
      </c>
      <c r="I21" s="15">
        <v>70</v>
      </c>
      <c r="J21" s="15" t="s">
        <v>85</v>
      </c>
      <c r="K21" s="19"/>
    </row>
    <row r="22" ht="14.25" spans="1:11">
      <c r="A22" s="15">
        <v>18</v>
      </c>
      <c r="B22" s="16" t="s">
        <v>366</v>
      </c>
      <c r="C22" s="15" t="s">
        <v>349</v>
      </c>
      <c r="D22" s="17">
        <v>13.2</v>
      </c>
      <c r="E22" s="15" t="s">
        <v>350</v>
      </c>
      <c r="F22" s="18">
        <v>92050</v>
      </c>
      <c r="G22" s="18">
        <v>92050</v>
      </c>
      <c r="H22" s="15" t="s">
        <v>41</v>
      </c>
      <c r="I22" s="15">
        <v>70</v>
      </c>
      <c r="J22" s="15" t="s">
        <v>85</v>
      </c>
      <c r="K22" s="19"/>
    </row>
    <row r="23" ht="14.25" spans="1:11">
      <c r="A23" s="15">
        <v>19</v>
      </c>
      <c r="B23" s="16" t="s">
        <v>367</v>
      </c>
      <c r="C23" s="15" t="s">
        <v>349</v>
      </c>
      <c r="D23" s="17">
        <v>13.2</v>
      </c>
      <c r="E23" s="15" t="s">
        <v>350</v>
      </c>
      <c r="F23" s="18">
        <v>92050</v>
      </c>
      <c r="G23" s="18">
        <v>92050</v>
      </c>
      <c r="H23" s="15" t="s">
        <v>41</v>
      </c>
      <c r="I23" s="15">
        <v>70</v>
      </c>
      <c r="J23" s="15" t="s">
        <v>85</v>
      </c>
      <c r="K23" s="19"/>
    </row>
    <row r="24" ht="14.25" spans="1:11">
      <c r="A24" s="15">
        <v>20</v>
      </c>
      <c r="B24" s="16" t="s">
        <v>368</v>
      </c>
      <c r="C24" s="15" t="s">
        <v>349</v>
      </c>
      <c r="D24" s="17">
        <v>13.2</v>
      </c>
      <c r="E24" s="15" t="s">
        <v>350</v>
      </c>
      <c r="F24" s="18">
        <v>92550</v>
      </c>
      <c r="G24" s="18">
        <v>92550</v>
      </c>
      <c r="H24" s="15" t="s">
        <v>41</v>
      </c>
      <c r="I24" s="15">
        <v>70</v>
      </c>
      <c r="J24" s="15" t="s">
        <v>85</v>
      </c>
      <c r="K24" s="19"/>
    </row>
    <row r="25" ht="14.25" spans="1:11">
      <c r="A25" s="15">
        <v>21</v>
      </c>
      <c r="B25" s="16" t="s">
        <v>369</v>
      </c>
      <c r="C25" s="15" t="s">
        <v>349</v>
      </c>
      <c r="D25" s="17">
        <v>13.2</v>
      </c>
      <c r="E25" s="15" t="s">
        <v>350</v>
      </c>
      <c r="F25" s="18">
        <v>92050</v>
      </c>
      <c r="G25" s="18">
        <v>92050</v>
      </c>
      <c r="H25" s="15" t="s">
        <v>41</v>
      </c>
      <c r="I25" s="15">
        <v>70</v>
      </c>
      <c r="J25" s="15" t="s">
        <v>85</v>
      </c>
      <c r="K25" s="19"/>
    </row>
    <row r="26" ht="14.25" spans="1:11">
      <c r="A26" s="15">
        <v>22</v>
      </c>
      <c r="B26" s="16" t="s">
        <v>370</v>
      </c>
      <c r="C26" s="15" t="s">
        <v>349</v>
      </c>
      <c r="D26" s="17">
        <v>13.2</v>
      </c>
      <c r="E26" s="15" t="s">
        <v>350</v>
      </c>
      <c r="F26" s="18">
        <v>92550</v>
      </c>
      <c r="G26" s="18">
        <v>92550</v>
      </c>
      <c r="H26" s="15" t="s">
        <v>41</v>
      </c>
      <c r="I26" s="15">
        <v>70</v>
      </c>
      <c r="J26" s="15" t="s">
        <v>85</v>
      </c>
      <c r="K26" s="19"/>
    </row>
    <row r="27" ht="14.25" spans="1:11">
      <c r="A27" s="15">
        <v>23</v>
      </c>
      <c r="B27" s="16" t="s">
        <v>371</v>
      </c>
      <c r="C27" s="15" t="s">
        <v>349</v>
      </c>
      <c r="D27" s="17">
        <v>13.2</v>
      </c>
      <c r="E27" s="15" t="s">
        <v>350</v>
      </c>
      <c r="F27" s="18">
        <v>92550</v>
      </c>
      <c r="G27" s="18">
        <v>92550</v>
      </c>
      <c r="H27" s="15" t="s">
        <v>41</v>
      </c>
      <c r="I27" s="15">
        <v>70</v>
      </c>
      <c r="J27" s="15" t="s">
        <v>85</v>
      </c>
      <c r="K27" s="19"/>
    </row>
    <row r="28" ht="14.25" spans="1:11">
      <c r="A28" s="15">
        <v>24</v>
      </c>
      <c r="B28" s="16" t="s">
        <v>372</v>
      </c>
      <c r="C28" s="15" t="s">
        <v>349</v>
      </c>
      <c r="D28" s="17">
        <v>13.2</v>
      </c>
      <c r="E28" s="15" t="s">
        <v>350</v>
      </c>
      <c r="F28" s="18">
        <v>92550</v>
      </c>
      <c r="G28" s="18">
        <v>92550</v>
      </c>
      <c r="H28" s="15" t="s">
        <v>41</v>
      </c>
      <c r="I28" s="15">
        <v>70</v>
      </c>
      <c r="J28" s="15" t="s">
        <v>85</v>
      </c>
      <c r="K28" s="19"/>
    </row>
    <row r="29" ht="14.25" spans="1:11">
      <c r="A29" s="15">
        <v>25</v>
      </c>
      <c r="B29" s="16" t="s">
        <v>373</v>
      </c>
      <c r="C29" s="15" t="s">
        <v>349</v>
      </c>
      <c r="D29" s="17">
        <v>13.2</v>
      </c>
      <c r="E29" s="15" t="s">
        <v>350</v>
      </c>
      <c r="F29" s="18">
        <v>92550</v>
      </c>
      <c r="G29" s="18">
        <v>92550</v>
      </c>
      <c r="H29" s="15" t="s">
        <v>41</v>
      </c>
      <c r="I29" s="15">
        <v>70</v>
      </c>
      <c r="J29" s="15" t="s">
        <v>85</v>
      </c>
      <c r="K29" s="19"/>
    </row>
    <row r="30" ht="14.25" spans="1:11">
      <c r="A30" s="15">
        <v>26</v>
      </c>
      <c r="B30" s="16" t="s">
        <v>374</v>
      </c>
      <c r="C30" s="15" t="s">
        <v>349</v>
      </c>
      <c r="D30" s="17">
        <v>13.2</v>
      </c>
      <c r="E30" s="15" t="s">
        <v>350</v>
      </c>
      <c r="F30" s="18">
        <v>92050</v>
      </c>
      <c r="G30" s="18">
        <v>92050</v>
      </c>
      <c r="H30" s="15" t="s">
        <v>41</v>
      </c>
      <c r="I30" s="15">
        <v>70</v>
      </c>
      <c r="J30" s="15" t="s">
        <v>85</v>
      </c>
      <c r="K30" s="19"/>
    </row>
    <row r="31" ht="14.25" spans="1:11">
      <c r="A31" s="15">
        <v>27</v>
      </c>
      <c r="B31" s="16" t="s">
        <v>375</v>
      </c>
      <c r="C31" s="15" t="s">
        <v>349</v>
      </c>
      <c r="D31" s="17">
        <v>26.4</v>
      </c>
      <c r="E31" s="15" t="s">
        <v>350</v>
      </c>
      <c r="F31" s="18">
        <v>130550</v>
      </c>
      <c r="G31" s="18">
        <v>130550</v>
      </c>
      <c r="H31" s="15" t="s">
        <v>41</v>
      </c>
      <c r="I31" s="15">
        <v>70</v>
      </c>
      <c r="J31" s="15" t="s">
        <v>85</v>
      </c>
      <c r="K31" s="19"/>
    </row>
    <row r="32" ht="14.25" spans="1:11">
      <c r="A32" s="15">
        <v>28</v>
      </c>
      <c r="B32" s="16" t="s">
        <v>376</v>
      </c>
      <c r="C32" s="15" t="s">
        <v>349</v>
      </c>
      <c r="D32" s="17">
        <v>26.4</v>
      </c>
      <c r="E32" s="15" t="s">
        <v>350</v>
      </c>
      <c r="F32" s="18">
        <v>130550</v>
      </c>
      <c r="G32" s="18">
        <v>130550</v>
      </c>
      <c r="H32" s="15" t="s">
        <v>41</v>
      </c>
      <c r="I32" s="15">
        <v>70</v>
      </c>
      <c r="J32" s="15" t="s">
        <v>85</v>
      </c>
      <c r="K32" s="19"/>
    </row>
    <row r="33" ht="14.25" spans="1:11">
      <c r="A33" s="15">
        <v>29</v>
      </c>
      <c r="B33" s="16" t="s">
        <v>377</v>
      </c>
      <c r="C33" s="15" t="s">
        <v>349</v>
      </c>
      <c r="D33" s="17">
        <v>26.4</v>
      </c>
      <c r="E33" s="15" t="s">
        <v>350</v>
      </c>
      <c r="F33" s="18">
        <v>128750</v>
      </c>
      <c r="G33" s="18">
        <v>128750</v>
      </c>
      <c r="H33" s="15" t="s">
        <v>41</v>
      </c>
      <c r="I33" s="15">
        <v>70</v>
      </c>
      <c r="J33" s="15" t="s">
        <v>85</v>
      </c>
      <c r="K33" s="19"/>
    </row>
    <row r="34" ht="14.25" spans="1:11">
      <c r="A34" s="15">
        <v>30</v>
      </c>
      <c r="B34" s="16" t="s">
        <v>378</v>
      </c>
      <c r="C34" s="15" t="s">
        <v>349</v>
      </c>
      <c r="D34" s="17">
        <v>26.4</v>
      </c>
      <c r="E34" s="15" t="s">
        <v>350</v>
      </c>
      <c r="F34" s="18">
        <v>130550</v>
      </c>
      <c r="G34" s="18">
        <v>130550</v>
      </c>
      <c r="H34" s="15" t="s">
        <v>41</v>
      </c>
      <c r="I34" s="15">
        <v>70</v>
      </c>
      <c r="J34" s="15" t="s">
        <v>85</v>
      </c>
      <c r="K34" s="19"/>
    </row>
    <row r="35" ht="14.25" spans="1:11">
      <c r="A35" s="15">
        <v>31</v>
      </c>
      <c r="B35" s="16" t="s">
        <v>379</v>
      </c>
      <c r="C35" s="15" t="s">
        <v>349</v>
      </c>
      <c r="D35" s="17">
        <v>13.2</v>
      </c>
      <c r="E35" s="15" t="s">
        <v>350</v>
      </c>
      <c r="F35" s="18">
        <v>88750</v>
      </c>
      <c r="G35" s="18">
        <v>88750</v>
      </c>
      <c r="H35" s="15" t="s">
        <v>41</v>
      </c>
      <c r="I35" s="15">
        <v>70</v>
      </c>
      <c r="J35" s="15" t="s">
        <v>85</v>
      </c>
      <c r="K35" s="19"/>
    </row>
    <row r="36" ht="14.25" spans="1:11">
      <c r="A36" s="15">
        <v>32</v>
      </c>
      <c r="B36" s="16" t="s">
        <v>380</v>
      </c>
      <c r="C36" s="15" t="s">
        <v>349</v>
      </c>
      <c r="D36" s="17">
        <v>26.4</v>
      </c>
      <c r="E36" s="15" t="s">
        <v>350</v>
      </c>
      <c r="F36" s="18">
        <v>130550</v>
      </c>
      <c r="G36" s="18">
        <v>130550</v>
      </c>
      <c r="H36" s="15" t="s">
        <v>41</v>
      </c>
      <c r="I36" s="15">
        <v>70</v>
      </c>
      <c r="J36" s="15" t="s">
        <v>85</v>
      </c>
      <c r="K36" s="19"/>
    </row>
    <row r="37" ht="14.25" spans="1:11">
      <c r="A37" s="15">
        <v>33</v>
      </c>
      <c r="B37" s="16" t="s">
        <v>381</v>
      </c>
      <c r="C37" s="15" t="s">
        <v>349</v>
      </c>
      <c r="D37" s="17">
        <v>26.4</v>
      </c>
      <c r="E37" s="15" t="s">
        <v>350</v>
      </c>
      <c r="F37" s="18">
        <v>127050</v>
      </c>
      <c r="G37" s="18">
        <v>127050</v>
      </c>
      <c r="H37" s="15" t="s">
        <v>41</v>
      </c>
      <c r="I37" s="15">
        <v>70</v>
      </c>
      <c r="J37" s="15" t="s">
        <v>85</v>
      </c>
      <c r="K37" s="19"/>
    </row>
    <row r="38" ht="14.25" spans="1:11">
      <c r="A38" s="15">
        <v>34</v>
      </c>
      <c r="B38" s="16" t="s">
        <v>382</v>
      </c>
      <c r="C38" s="15" t="s">
        <v>349</v>
      </c>
      <c r="D38" s="17">
        <v>26.4</v>
      </c>
      <c r="E38" s="15" t="s">
        <v>350</v>
      </c>
      <c r="F38" s="18">
        <v>129750</v>
      </c>
      <c r="G38" s="18">
        <v>129750</v>
      </c>
      <c r="H38" s="15" t="s">
        <v>41</v>
      </c>
      <c r="I38" s="15">
        <v>70</v>
      </c>
      <c r="J38" s="15" t="s">
        <v>85</v>
      </c>
      <c r="K38" s="19"/>
    </row>
    <row r="39" ht="14.25" spans="1:11">
      <c r="A39" s="15">
        <v>35</v>
      </c>
      <c r="B39" s="16" t="s">
        <v>383</v>
      </c>
      <c r="C39" s="15" t="s">
        <v>349</v>
      </c>
      <c r="D39" s="17">
        <v>26.4</v>
      </c>
      <c r="E39" s="15" t="s">
        <v>350</v>
      </c>
      <c r="F39" s="18">
        <v>129750</v>
      </c>
      <c r="G39" s="18">
        <v>129750</v>
      </c>
      <c r="H39" s="15" t="s">
        <v>41</v>
      </c>
      <c r="I39" s="15">
        <v>70</v>
      </c>
      <c r="J39" s="15" t="s">
        <v>85</v>
      </c>
      <c r="K39" s="19"/>
    </row>
    <row r="40" ht="14.25" spans="1:11">
      <c r="A40" s="15">
        <v>36</v>
      </c>
      <c r="B40" s="16" t="s">
        <v>384</v>
      </c>
      <c r="C40" s="15" t="s">
        <v>349</v>
      </c>
      <c r="D40" s="17">
        <v>26.4</v>
      </c>
      <c r="E40" s="15" t="s">
        <v>350</v>
      </c>
      <c r="F40" s="18">
        <v>135550</v>
      </c>
      <c r="G40" s="18">
        <v>135550</v>
      </c>
      <c r="H40" s="15" t="s">
        <v>41</v>
      </c>
      <c r="I40" s="15">
        <v>70</v>
      </c>
      <c r="J40" s="15" t="s">
        <v>85</v>
      </c>
      <c r="K40" s="19"/>
    </row>
    <row r="41" ht="14.25" spans="1:11">
      <c r="A41" s="15">
        <v>37</v>
      </c>
      <c r="B41" s="16" t="s">
        <v>385</v>
      </c>
      <c r="C41" s="15" t="s">
        <v>349</v>
      </c>
      <c r="D41" s="17">
        <v>26.4</v>
      </c>
      <c r="E41" s="15" t="s">
        <v>350</v>
      </c>
      <c r="F41" s="18">
        <v>126550</v>
      </c>
      <c r="G41" s="18">
        <v>126550</v>
      </c>
      <c r="H41" s="15" t="s">
        <v>41</v>
      </c>
      <c r="I41" s="15">
        <v>70</v>
      </c>
      <c r="J41" s="15" t="s">
        <v>85</v>
      </c>
      <c r="K41" s="19"/>
    </row>
    <row r="42" ht="14.25" spans="1:11">
      <c r="A42" s="15">
        <v>38</v>
      </c>
      <c r="B42" s="16" t="s">
        <v>386</v>
      </c>
      <c r="C42" s="15" t="s">
        <v>349</v>
      </c>
      <c r="D42" s="17">
        <v>26.4</v>
      </c>
      <c r="E42" s="15" t="s">
        <v>350</v>
      </c>
      <c r="F42" s="18">
        <v>129750</v>
      </c>
      <c r="G42" s="18">
        <v>129750</v>
      </c>
      <c r="H42" s="15" t="s">
        <v>41</v>
      </c>
      <c r="I42" s="15">
        <v>70</v>
      </c>
      <c r="J42" s="15" t="s">
        <v>85</v>
      </c>
      <c r="K42" s="19"/>
    </row>
    <row r="43" ht="14.25" spans="1:11">
      <c r="A43" s="15">
        <v>40</v>
      </c>
      <c r="B43" s="16" t="s">
        <v>387</v>
      </c>
      <c r="C43" s="15" t="s">
        <v>349</v>
      </c>
      <c r="D43" s="17">
        <v>13.2</v>
      </c>
      <c r="E43" s="15" t="s">
        <v>350</v>
      </c>
      <c r="F43" s="18">
        <v>92550</v>
      </c>
      <c r="G43" s="18">
        <v>92550</v>
      </c>
      <c r="H43" s="15" t="s">
        <v>41</v>
      </c>
      <c r="I43" s="15">
        <v>70</v>
      </c>
      <c r="J43" s="15" t="s">
        <v>85</v>
      </c>
      <c r="K43" s="19"/>
    </row>
    <row r="44" ht="14.25" spans="1:11">
      <c r="A44" s="15">
        <v>41</v>
      </c>
      <c r="B44" s="16" t="s">
        <v>388</v>
      </c>
      <c r="C44" s="15" t="s">
        <v>349</v>
      </c>
      <c r="D44" s="17">
        <v>13.2</v>
      </c>
      <c r="E44" s="15" t="s">
        <v>350</v>
      </c>
      <c r="F44" s="18">
        <v>92550</v>
      </c>
      <c r="G44" s="18">
        <v>92550</v>
      </c>
      <c r="H44" s="15" t="s">
        <v>41</v>
      </c>
      <c r="I44" s="15">
        <v>70</v>
      </c>
      <c r="J44" s="15" t="s">
        <v>85</v>
      </c>
      <c r="K44" s="19"/>
    </row>
    <row r="45" ht="14.25" spans="1:11">
      <c r="A45" s="15">
        <v>42</v>
      </c>
      <c r="B45" s="16" t="s">
        <v>389</v>
      </c>
      <c r="C45" s="15" t="s">
        <v>349</v>
      </c>
      <c r="D45" s="17">
        <v>26.4</v>
      </c>
      <c r="E45" s="15" t="s">
        <v>350</v>
      </c>
      <c r="F45" s="18">
        <v>127550</v>
      </c>
      <c r="G45" s="18">
        <v>127550</v>
      </c>
      <c r="H45" s="15" t="s">
        <v>41</v>
      </c>
      <c r="I45" s="15">
        <v>70</v>
      </c>
      <c r="J45" s="15" t="s">
        <v>85</v>
      </c>
      <c r="K45" s="19"/>
    </row>
    <row r="46" ht="14.25" spans="1:11">
      <c r="A46" s="15">
        <v>43</v>
      </c>
      <c r="B46" s="16" t="s">
        <v>390</v>
      </c>
      <c r="C46" s="15" t="s">
        <v>349</v>
      </c>
      <c r="D46" s="17">
        <v>26.4</v>
      </c>
      <c r="E46" s="15" t="s">
        <v>350</v>
      </c>
      <c r="F46" s="18">
        <v>132550</v>
      </c>
      <c r="G46" s="18">
        <v>132550</v>
      </c>
      <c r="H46" s="15" t="s">
        <v>41</v>
      </c>
      <c r="I46" s="15">
        <v>70</v>
      </c>
      <c r="J46" s="15" t="s">
        <v>85</v>
      </c>
      <c r="K46" s="19"/>
    </row>
    <row r="47" ht="14.25" spans="1:11">
      <c r="A47" s="15">
        <v>44</v>
      </c>
      <c r="B47" s="16" t="s">
        <v>391</v>
      </c>
      <c r="C47" s="15" t="s">
        <v>349</v>
      </c>
      <c r="D47" s="17">
        <v>13.2</v>
      </c>
      <c r="E47" s="15" t="s">
        <v>350</v>
      </c>
      <c r="F47" s="18">
        <v>86850</v>
      </c>
      <c r="G47" s="18">
        <v>86850</v>
      </c>
      <c r="H47" s="15" t="s">
        <v>41</v>
      </c>
      <c r="I47" s="15">
        <v>70</v>
      </c>
      <c r="J47" s="15" t="s">
        <v>85</v>
      </c>
      <c r="K47" s="19"/>
    </row>
    <row r="48" ht="14.25" spans="1:11">
      <c r="A48" s="15">
        <v>45</v>
      </c>
      <c r="B48" s="16" t="s">
        <v>392</v>
      </c>
      <c r="C48" s="15" t="s">
        <v>349</v>
      </c>
      <c r="D48" s="17">
        <v>26.4</v>
      </c>
      <c r="E48" s="15" t="s">
        <v>350</v>
      </c>
      <c r="F48" s="18">
        <v>130150</v>
      </c>
      <c r="G48" s="18">
        <v>130150</v>
      </c>
      <c r="H48" s="15" t="s">
        <v>41</v>
      </c>
      <c r="I48" s="15">
        <v>70</v>
      </c>
      <c r="J48" s="15" t="s">
        <v>85</v>
      </c>
      <c r="K48" s="19"/>
    </row>
    <row r="49" ht="14.25" spans="1:11">
      <c r="A49" s="15">
        <v>46</v>
      </c>
      <c r="B49" s="16" t="s">
        <v>393</v>
      </c>
      <c r="C49" s="15" t="s">
        <v>349</v>
      </c>
      <c r="D49" s="17">
        <v>26.4</v>
      </c>
      <c r="E49" s="15" t="s">
        <v>350</v>
      </c>
      <c r="F49" s="18">
        <v>132150</v>
      </c>
      <c r="G49" s="18">
        <v>132150</v>
      </c>
      <c r="H49" s="15" t="s">
        <v>41</v>
      </c>
      <c r="I49" s="15">
        <v>70</v>
      </c>
      <c r="J49" s="15" t="s">
        <v>85</v>
      </c>
      <c r="K49" s="19"/>
    </row>
    <row r="50" ht="14.25" spans="1:11">
      <c r="A50" s="15">
        <v>47</v>
      </c>
      <c r="B50" s="16" t="s">
        <v>394</v>
      </c>
      <c r="C50" s="15" t="s">
        <v>349</v>
      </c>
      <c r="D50" s="17">
        <v>26.4</v>
      </c>
      <c r="E50" s="15" t="s">
        <v>350</v>
      </c>
      <c r="F50" s="18">
        <v>132650</v>
      </c>
      <c r="G50" s="18">
        <v>132650</v>
      </c>
      <c r="H50" s="15" t="s">
        <v>41</v>
      </c>
      <c r="I50" s="15">
        <v>70</v>
      </c>
      <c r="J50" s="15" t="s">
        <v>85</v>
      </c>
      <c r="K50" s="19"/>
    </row>
    <row r="51" ht="14.25" spans="1:11">
      <c r="A51" s="15">
        <v>48</v>
      </c>
      <c r="B51" s="16" t="s">
        <v>395</v>
      </c>
      <c r="C51" s="15" t="s">
        <v>349</v>
      </c>
      <c r="D51" s="17">
        <v>26.4</v>
      </c>
      <c r="E51" s="15" t="s">
        <v>350</v>
      </c>
      <c r="F51" s="18">
        <v>127150</v>
      </c>
      <c r="G51" s="18">
        <v>127150</v>
      </c>
      <c r="H51" s="15" t="s">
        <v>41</v>
      </c>
      <c r="I51" s="15">
        <v>70</v>
      </c>
      <c r="J51" s="15" t="s">
        <v>85</v>
      </c>
      <c r="K51" s="19"/>
    </row>
    <row r="52" ht="14.25" spans="1:11">
      <c r="A52" s="15">
        <v>49</v>
      </c>
      <c r="B52" s="16" t="s">
        <v>396</v>
      </c>
      <c r="C52" s="15" t="s">
        <v>349</v>
      </c>
      <c r="D52" s="17">
        <v>26.4</v>
      </c>
      <c r="E52" s="15" t="s">
        <v>350</v>
      </c>
      <c r="F52" s="18">
        <v>126850</v>
      </c>
      <c r="G52" s="18">
        <v>126850</v>
      </c>
      <c r="H52" s="15" t="s">
        <v>41</v>
      </c>
      <c r="I52" s="15">
        <v>70</v>
      </c>
      <c r="J52" s="15" t="s">
        <v>85</v>
      </c>
      <c r="K52" s="19"/>
    </row>
    <row r="53" ht="14.25" spans="1:11">
      <c r="A53" s="15">
        <v>50</v>
      </c>
      <c r="B53" s="16" t="s">
        <v>397</v>
      </c>
      <c r="C53" s="15" t="s">
        <v>349</v>
      </c>
      <c r="D53" s="17">
        <v>13.2</v>
      </c>
      <c r="E53" s="15" t="s">
        <v>350</v>
      </c>
      <c r="F53" s="18">
        <v>87650</v>
      </c>
      <c r="G53" s="18">
        <v>87650</v>
      </c>
      <c r="H53" s="15" t="s">
        <v>41</v>
      </c>
      <c r="I53" s="15">
        <v>70</v>
      </c>
      <c r="J53" s="15" t="s">
        <v>85</v>
      </c>
      <c r="K53" s="19"/>
    </row>
    <row r="54" ht="14.25" spans="1:11">
      <c r="A54" s="15">
        <v>51</v>
      </c>
      <c r="B54" s="16" t="s">
        <v>398</v>
      </c>
      <c r="C54" s="15" t="s">
        <v>349</v>
      </c>
      <c r="D54" s="17">
        <v>13.2</v>
      </c>
      <c r="E54" s="15" t="s">
        <v>350</v>
      </c>
      <c r="F54" s="18">
        <v>92150</v>
      </c>
      <c r="G54" s="18">
        <v>92150</v>
      </c>
      <c r="H54" s="15" t="s">
        <v>41</v>
      </c>
      <c r="I54" s="15">
        <v>70</v>
      </c>
      <c r="J54" s="15" t="s">
        <v>85</v>
      </c>
      <c r="K54" s="19"/>
    </row>
    <row r="55" ht="14.25" spans="1:11">
      <c r="A55" s="15">
        <v>52</v>
      </c>
      <c r="B55" s="16" t="s">
        <v>399</v>
      </c>
      <c r="C55" s="15" t="s">
        <v>349</v>
      </c>
      <c r="D55" s="17">
        <v>13.2</v>
      </c>
      <c r="E55" s="15" t="s">
        <v>350</v>
      </c>
      <c r="F55" s="18">
        <v>87650</v>
      </c>
      <c r="G55" s="18">
        <v>87650</v>
      </c>
      <c r="H55" s="15" t="s">
        <v>41</v>
      </c>
      <c r="I55" s="15">
        <v>70</v>
      </c>
      <c r="J55" s="15" t="s">
        <v>85</v>
      </c>
      <c r="K55" s="19"/>
    </row>
    <row r="56" ht="14.25" spans="1:11">
      <c r="A56" s="15">
        <v>53</v>
      </c>
      <c r="B56" s="16" t="s">
        <v>400</v>
      </c>
      <c r="C56" s="15" t="s">
        <v>349</v>
      </c>
      <c r="D56" s="17">
        <v>13.2</v>
      </c>
      <c r="E56" s="15" t="s">
        <v>350</v>
      </c>
      <c r="F56" s="18">
        <v>87650</v>
      </c>
      <c r="G56" s="18">
        <v>87650</v>
      </c>
      <c r="H56" s="15" t="s">
        <v>41</v>
      </c>
      <c r="I56" s="15">
        <v>70</v>
      </c>
      <c r="J56" s="15" t="s">
        <v>85</v>
      </c>
      <c r="K56" s="19"/>
    </row>
    <row r="57" ht="14.25" spans="1:11">
      <c r="A57" s="15">
        <v>54</v>
      </c>
      <c r="B57" s="16" t="s">
        <v>401</v>
      </c>
      <c r="C57" s="15" t="s">
        <v>349</v>
      </c>
      <c r="D57" s="17">
        <v>13.2</v>
      </c>
      <c r="E57" s="15" t="s">
        <v>350</v>
      </c>
      <c r="F57" s="18">
        <v>92150</v>
      </c>
      <c r="G57" s="18">
        <v>92150</v>
      </c>
      <c r="H57" s="15" t="s">
        <v>41</v>
      </c>
      <c r="I57" s="15">
        <v>70</v>
      </c>
      <c r="J57" s="15" t="s">
        <v>85</v>
      </c>
      <c r="K57" s="19"/>
    </row>
    <row r="58" ht="14.25" spans="1:11">
      <c r="A58" s="15">
        <v>55</v>
      </c>
      <c r="B58" s="16" t="s">
        <v>402</v>
      </c>
      <c r="C58" s="15" t="s">
        <v>349</v>
      </c>
      <c r="D58" s="17">
        <v>13.2</v>
      </c>
      <c r="E58" s="15" t="s">
        <v>350</v>
      </c>
      <c r="F58" s="18">
        <v>92150</v>
      </c>
      <c r="G58" s="18">
        <v>92150</v>
      </c>
      <c r="H58" s="15" t="s">
        <v>41</v>
      </c>
      <c r="I58" s="15">
        <v>70</v>
      </c>
      <c r="J58" s="15" t="s">
        <v>85</v>
      </c>
      <c r="K58" s="19"/>
    </row>
    <row r="59" ht="14.25" spans="1:11">
      <c r="A59" s="15">
        <v>56</v>
      </c>
      <c r="B59" s="16" t="s">
        <v>403</v>
      </c>
      <c r="C59" s="15" t="s">
        <v>349</v>
      </c>
      <c r="D59" s="17">
        <v>13.2</v>
      </c>
      <c r="E59" s="15" t="s">
        <v>350</v>
      </c>
      <c r="F59" s="18">
        <v>87650</v>
      </c>
      <c r="G59" s="18">
        <v>87650</v>
      </c>
      <c r="H59" s="15" t="s">
        <v>41</v>
      </c>
      <c r="I59" s="15">
        <v>70</v>
      </c>
      <c r="J59" s="15" t="s">
        <v>85</v>
      </c>
      <c r="K59" s="19"/>
    </row>
    <row r="60" ht="14.25" spans="1:11">
      <c r="A60" s="15">
        <v>57</v>
      </c>
      <c r="B60" s="16" t="s">
        <v>404</v>
      </c>
      <c r="C60" s="15" t="s">
        <v>349</v>
      </c>
      <c r="D60" s="17">
        <v>13.2</v>
      </c>
      <c r="E60" s="15" t="s">
        <v>350</v>
      </c>
      <c r="F60" s="18">
        <v>92650</v>
      </c>
      <c r="G60" s="18">
        <v>92650</v>
      </c>
      <c r="H60" s="15" t="s">
        <v>41</v>
      </c>
      <c r="I60" s="15">
        <v>70</v>
      </c>
      <c r="J60" s="15" t="s">
        <v>85</v>
      </c>
      <c r="K60" s="19"/>
    </row>
    <row r="61" ht="14.25" spans="1:11">
      <c r="A61" s="15">
        <v>58</v>
      </c>
      <c r="B61" s="16" t="s">
        <v>405</v>
      </c>
      <c r="C61" s="15" t="s">
        <v>349</v>
      </c>
      <c r="D61" s="17">
        <v>13.2</v>
      </c>
      <c r="E61" s="15" t="s">
        <v>350</v>
      </c>
      <c r="F61" s="18">
        <v>92650</v>
      </c>
      <c r="G61" s="18">
        <v>92650</v>
      </c>
      <c r="H61" s="15" t="s">
        <v>41</v>
      </c>
      <c r="I61" s="15">
        <v>70</v>
      </c>
      <c r="J61" s="15" t="s">
        <v>85</v>
      </c>
      <c r="K61" s="19"/>
    </row>
    <row r="62" ht="14.25" spans="1:11">
      <c r="A62" s="15">
        <v>59</v>
      </c>
      <c r="B62" s="16" t="s">
        <v>406</v>
      </c>
      <c r="C62" s="15" t="s">
        <v>349</v>
      </c>
      <c r="D62" s="17">
        <v>13.2</v>
      </c>
      <c r="E62" s="15" t="s">
        <v>350</v>
      </c>
      <c r="F62" s="18">
        <v>87650</v>
      </c>
      <c r="G62" s="18">
        <v>87650</v>
      </c>
      <c r="H62" s="15" t="s">
        <v>41</v>
      </c>
      <c r="I62" s="15">
        <v>70</v>
      </c>
      <c r="J62" s="15" t="s">
        <v>85</v>
      </c>
      <c r="K62" s="19"/>
    </row>
    <row r="63" ht="14.25" spans="1:11">
      <c r="A63" s="15">
        <v>60</v>
      </c>
      <c r="B63" s="16" t="s">
        <v>407</v>
      </c>
      <c r="C63" s="15" t="s">
        <v>349</v>
      </c>
      <c r="D63" s="17">
        <v>26.4</v>
      </c>
      <c r="E63" s="15" t="s">
        <v>350</v>
      </c>
      <c r="F63" s="18">
        <v>127650</v>
      </c>
      <c r="G63" s="18">
        <v>127650</v>
      </c>
      <c r="H63" s="15" t="s">
        <v>41</v>
      </c>
      <c r="I63" s="15">
        <v>70</v>
      </c>
      <c r="J63" s="15" t="s">
        <v>85</v>
      </c>
      <c r="K63" s="19"/>
    </row>
    <row r="64" ht="14.25" spans="1:11">
      <c r="A64" s="15">
        <v>61</v>
      </c>
      <c r="B64" s="16" t="s">
        <v>408</v>
      </c>
      <c r="C64" s="15" t="s">
        <v>349</v>
      </c>
      <c r="D64" s="17">
        <v>13.2</v>
      </c>
      <c r="E64" s="15" t="s">
        <v>350</v>
      </c>
      <c r="F64" s="18">
        <v>87650</v>
      </c>
      <c r="G64" s="18">
        <v>87650</v>
      </c>
      <c r="H64" s="15" t="s">
        <v>41</v>
      </c>
      <c r="I64" s="15">
        <v>70</v>
      </c>
      <c r="J64" s="15" t="s">
        <v>85</v>
      </c>
      <c r="K64" s="19"/>
    </row>
    <row r="65" ht="14.25" spans="1:11">
      <c r="A65" s="15">
        <v>62</v>
      </c>
      <c r="B65" s="16" t="s">
        <v>409</v>
      </c>
      <c r="C65" s="15" t="s">
        <v>349</v>
      </c>
      <c r="D65" s="17">
        <v>26.4</v>
      </c>
      <c r="E65" s="15" t="s">
        <v>350</v>
      </c>
      <c r="F65" s="18">
        <v>127650</v>
      </c>
      <c r="G65" s="18">
        <v>127650</v>
      </c>
      <c r="H65" s="15" t="s">
        <v>41</v>
      </c>
      <c r="I65" s="15">
        <v>70</v>
      </c>
      <c r="J65" s="15" t="s">
        <v>85</v>
      </c>
      <c r="K65" s="19"/>
    </row>
    <row r="66" ht="14.25" spans="1:11">
      <c r="A66" s="15">
        <v>64</v>
      </c>
      <c r="B66" s="16" t="s">
        <v>410</v>
      </c>
      <c r="C66" s="15" t="s">
        <v>349</v>
      </c>
      <c r="D66" s="17">
        <v>13.2</v>
      </c>
      <c r="E66" s="15" t="s">
        <v>350</v>
      </c>
      <c r="F66" s="18">
        <v>89150</v>
      </c>
      <c r="G66" s="18">
        <v>89150</v>
      </c>
      <c r="H66" s="15" t="s">
        <v>41</v>
      </c>
      <c r="I66" s="15">
        <v>70</v>
      </c>
      <c r="J66" s="15" t="s">
        <v>85</v>
      </c>
      <c r="K66" s="19"/>
    </row>
    <row r="67" ht="14.25" spans="1:11">
      <c r="A67" s="15">
        <v>65</v>
      </c>
      <c r="B67" s="16" t="s">
        <v>411</v>
      </c>
      <c r="C67" s="15" t="s">
        <v>349</v>
      </c>
      <c r="D67" s="17">
        <v>13.2</v>
      </c>
      <c r="E67" s="15" t="s">
        <v>350</v>
      </c>
      <c r="F67" s="18">
        <v>90150</v>
      </c>
      <c r="G67" s="18">
        <v>90150</v>
      </c>
      <c r="H67" s="15" t="s">
        <v>41</v>
      </c>
      <c r="I67" s="15">
        <v>70</v>
      </c>
      <c r="J67" s="15" t="s">
        <v>85</v>
      </c>
      <c r="K67" s="19"/>
    </row>
    <row r="68" ht="14.25" spans="1:11">
      <c r="A68" s="15">
        <v>66</v>
      </c>
      <c r="B68" s="16" t="s">
        <v>412</v>
      </c>
      <c r="C68" s="15" t="s">
        <v>349</v>
      </c>
      <c r="D68" s="17">
        <v>13.2</v>
      </c>
      <c r="E68" s="15" t="s">
        <v>350</v>
      </c>
      <c r="F68" s="18">
        <v>89850</v>
      </c>
      <c r="G68" s="18">
        <v>89850</v>
      </c>
      <c r="H68" s="15" t="s">
        <v>41</v>
      </c>
      <c r="I68" s="15">
        <v>70</v>
      </c>
      <c r="J68" s="15" t="s">
        <v>85</v>
      </c>
      <c r="K68" s="19"/>
    </row>
    <row r="69" ht="14.25" spans="1:11">
      <c r="A69" s="15">
        <v>67</v>
      </c>
      <c r="B69" s="16" t="s">
        <v>413</v>
      </c>
      <c r="C69" s="15" t="s">
        <v>349</v>
      </c>
      <c r="D69" s="17">
        <v>13.2</v>
      </c>
      <c r="E69" s="15" t="s">
        <v>350</v>
      </c>
      <c r="F69" s="18">
        <v>87650</v>
      </c>
      <c r="G69" s="18">
        <v>87650</v>
      </c>
      <c r="H69" s="15" t="s">
        <v>41</v>
      </c>
      <c r="I69" s="15">
        <v>70</v>
      </c>
      <c r="J69" s="15" t="s">
        <v>85</v>
      </c>
      <c r="K69" s="19"/>
    </row>
    <row r="70" ht="14.25" spans="1:11">
      <c r="A70" s="15">
        <v>68</v>
      </c>
      <c r="B70" s="16" t="s">
        <v>414</v>
      </c>
      <c r="C70" s="15" t="s">
        <v>349</v>
      </c>
      <c r="D70" s="17">
        <v>13.2</v>
      </c>
      <c r="E70" s="15" t="s">
        <v>350</v>
      </c>
      <c r="F70" s="18">
        <v>89450</v>
      </c>
      <c r="G70" s="18">
        <v>89450</v>
      </c>
      <c r="H70" s="15" t="s">
        <v>41</v>
      </c>
      <c r="I70" s="15">
        <v>70</v>
      </c>
      <c r="J70" s="15" t="s">
        <v>85</v>
      </c>
      <c r="K70" s="19"/>
    </row>
    <row r="71" ht="14.25" spans="1:11">
      <c r="A71" s="15">
        <v>69</v>
      </c>
      <c r="B71" s="16" t="s">
        <v>415</v>
      </c>
      <c r="C71" s="15" t="s">
        <v>349</v>
      </c>
      <c r="D71" s="17">
        <v>13.2</v>
      </c>
      <c r="E71" s="15" t="s">
        <v>350</v>
      </c>
      <c r="F71" s="18">
        <v>87150</v>
      </c>
      <c r="G71" s="18">
        <v>87150</v>
      </c>
      <c r="H71" s="15" t="s">
        <v>41</v>
      </c>
      <c r="I71" s="15">
        <v>70</v>
      </c>
      <c r="J71" s="15" t="s">
        <v>85</v>
      </c>
      <c r="K71" s="19"/>
    </row>
    <row r="72" ht="14.25" spans="1:11">
      <c r="A72" s="15">
        <v>70</v>
      </c>
      <c r="B72" s="16" t="s">
        <v>416</v>
      </c>
      <c r="C72" s="15" t="s">
        <v>349</v>
      </c>
      <c r="D72" s="17">
        <v>26.4</v>
      </c>
      <c r="E72" s="15" t="s">
        <v>350</v>
      </c>
      <c r="F72" s="18">
        <v>129850</v>
      </c>
      <c r="G72" s="18">
        <v>129850</v>
      </c>
      <c r="H72" s="15" t="s">
        <v>41</v>
      </c>
      <c r="I72" s="15">
        <v>70</v>
      </c>
      <c r="J72" s="15" t="s">
        <v>85</v>
      </c>
      <c r="K72" s="19"/>
    </row>
    <row r="73" ht="14.25" spans="1:11">
      <c r="A73" s="15">
        <v>71</v>
      </c>
      <c r="B73" s="16" t="s">
        <v>417</v>
      </c>
      <c r="C73" s="15" t="s">
        <v>349</v>
      </c>
      <c r="D73" s="17">
        <v>13.2</v>
      </c>
      <c r="E73" s="15" t="s">
        <v>350</v>
      </c>
      <c r="F73" s="18">
        <v>90150</v>
      </c>
      <c r="G73" s="18">
        <v>90150</v>
      </c>
      <c r="H73" s="15" t="s">
        <v>41</v>
      </c>
      <c r="I73" s="15">
        <v>70</v>
      </c>
      <c r="J73" s="15" t="s">
        <v>85</v>
      </c>
      <c r="K73" s="19"/>
    </row>
    <row r="74" ht="14.25" spans="1:11">
      <c r="A74" s="15">
        <v>72</v>
      </c>
      <c r="B74" s="16" t="s">
        <v>418</v>
      </c>
      <c r="C74" s="15" t="s">
        <v>349</v>
      </c>
      <c r="D74" s="17">
        <v>13.2</v>
      </c>
      <c r="E74" s="15" t="s">
        <v>350</v>
      </c>
      <c r="F74" s="18">
        <v>83450</v>
      </c>
      <c r="G74" s="18">
        <v>83450</v>
      </c>
      <c r="H74" s="15" t="s">
        <v>41</v>
      </c>
      <c r="I74" s="15">
        <v>70</v>
      </c>
      <c r="J74" s="15" t="s">
        <v>85</v>
      </c>
      <c r="K74" s="19"/>
    </row>
    <row r="75" ht="14.25" spans="1:11">
      <c r="A75" s="15">
        <v>73</v>
      </c>
      <c r="B75" s="16" t="s">
        <v>419</v>
      </c>
      <c r="C75" s="15" t="s">
        <v>349</v>
      </c>
      <c r="D75" s="17">
        <v>13.2</v>
      </c>
      <c r="E75" s="15" t="s">
        <v>350</v>
      </c>
      <c r="F75" s="18">
        <v>84150</v>
      </c>
      <c r="G75" s="18">
        <v>84150</v>
      </c>
      <c r="H75" s="15" t="s">
        <v>41</v>
      </c>
      <c r="I75" s="15">
        <v>70</v>
      </c>
      <c r="J75" s="15" t="s">
        <v>85</v>
      </c>
      <c r="K75" s="19"/>
    </row>
    <row r="76" ht="14.25" spans="1:11">
      <c r="A76" s="15">
        <v>74</v>
      </c>
      <c r="B76" s="16" t="s">
        <v>420</v>
      </c>
      <c r="C76" s="15" t="s">
        <v>349</v>
      </c>
      <c r="D76" s="17">
        <v>13.2</v>
      </c>
      <c r="E76" s="15" t="s">
        <v>350</v>
      </c>
      <c r="F76" s="18">
        <v>87650</v>
      </c>
      <c r="G76" s="18">
        <v>87650</v>
      </c>
      <c r="H76" s="15" t="s">
        <v>41</v>
      </c>
      <c r="I76" s="15">
        <v>70</v>
      </c>
      <c r="J76" s="15" t="s">
        <v>85</v>
      </c>
      <c r="K76" s="19"/>
    </row>
    <row r="77" ht="14.25" spans="1:11">
      <c r="A77" s="15">
        <v>75</v>
      </c>
      <c r="B77" s="16" t="s">
        <v>421</v>
      </c>
      <c r="C77" s="15" t="s">
        <v>349</v>
      </c>
      <c r="D77" s="17">
        <v>13.2</v>
      </c>
      <c r="E77" s="15" t="s">
        <v>350</v>
      </c>
      <c r="F77" s="18">
        <v>87150</v>
      </c>
      <c r="G77" s="18">
        <v>87150</v>
      </c>
      <c r="H77" s="15" t="s">
        <v>41</v>
      </c>
      <c r="I77" s="15">
        <v>70</v>
      </c>
      <c r="J77" s="15" t="s">
        <v>85</v>
      </c>
      <c r="K77" s="19"/>
    </row>
    <row r="78" ht="14.25" spans="1:11">
      <c r="A78" s="15">
        <v>76</v>
      </c>
      <c r="B78" s="16" t="s">
        <v>422</v>
      </c>
      <c r="C78" s="15" t="s">
        <v>349</v>
      </c>
      <c r="D78" s="17">
        <v>13.2</v>
      </c>
      <c r="E78" s="15" t="s">
        <v>350</v>
      </c>
      <c r="F78" s="18">
        <v>87150</v>
      </c>
      <c r="G78" s="18">
        <v>87150</v>
      </c>
      <c r="H78" s="15" t="s">
        <v>41</v>
      </c>
      <c r="I78" s="15">
        <v>70</v>
      </c>
      <c r="J78" s="15" t="s">
        <v>85</v>
      </c>
      <c r="K78" s="19"/>
    </row>
    <row r="79" ht="14.25" spans="1:11">
      <c r="A79" s="15">
        <v>77</v>
      </c>
      <c r="B79" s="16" t="s">
        <v>423</v>
      </c>
      <c r="C79" s="15" t="s">
        <v>349</v>
      </c>
      <c r="D79" s="17">
        <v>13.2</v>
      </c>
      <c r="E79" s="15" t="s">
        <v>350</v>
      </c>
      <c r="F79" s="18">
        <v>87150</v>
      </c>
      <c r="G79" s="18">
        <v>87150</v>
      </c>
      <c r="H79" s="15" t="s">
        <v>41</v>
      </c>
      <c r="I79" s="15">
        <v>70</v>
      </c>
      <c r="J79" s="15" t="s">
        <v>85</v>
      </c>
      <c r="K79" s="19"/>
    </row>
    <row r="80" ht="14.25" spans="1:11">
      <c r="A80" s="15">
        <v>78</v>
      </c>
      <c r="B80" s="16" t="s">
        <v>424</v>
      </c>
      <c r="C80" s="15" t="s">
        <v>349</v>
      </c>
      <c r="D80" s="17">
        <v>13.2</v>
      </c>
      <c r="E80" s="15" t="s">
        <v>350</v>
      </c>
      <c r="F80" s="18">
        <v>87650</v>
      </c>
      <c r="G80" s="18">
        <v>87650</v>
      </c>
      <c r="H80" s="15" t="s">
        <v>41</v>
      </c>
      <c r="I80" s="15">
        <v>70</v>
      </c>
      <c r="J80" s="15" t="s">
        <v>85</v>
      </c>
      <c r="K80" s="19"/>
    </row>
    <row r="81" ht="14.25" spans="1:11">
      <c r="A81" s="15">
        <v>79</v>
      </c>
      <c r="B81" s="16" t="s">
        <v>425</v>
      </c>
      <c r="C81" s="15" t="s">
        <v>349</v>
      </c>
      <c r="D81" s="17">
        <v>13.2</v>
      </c>
      <c r="E81" s="15" t="s">
        <v>350</v>
      </c>
      <c r="F81" s="18">
        <v>86850</v>
      </c>
      <c r="G81" s="18">
        <v>86850</v>
      </c>
      <c r="H81" s="15" t="s">
        <v>41</v>
      </c>
      <c r="I81" s="15">
        <v>70</v>
      </c>
      <c r="J81" s="15" t="s">
        <v>85</v>
      </c>
      <c r="K81" s="19"/>
    </row>
    <row r="82" ht="14.25" spans="1:11">
      <c r="A82" s="15">
        <v>80</v>
      </c>
      <c r="B82" s="16" t="s">
        <v>426</v>
      </c>
      <c r="C82" s="15" t="s">
        <v>349</v>
      </c>
      <c r="D82" s="17">
        <v>13.2</v>
      </c>
      <c r="E82" s="15" t="s">
        <v>350</v>
      </c>
      <c r="F82" s="18">
        <v>87650</v>
      </c>
      <c r="G82" s="18">
        <v>87650</v>
      </c>
      <c r="H82" s="15" t="s">
        <v>41</v>
      </c>
      <c r="I82" s="15">
        <v>70</v>
      </c>
      <c r="J82" s="15" t="s">
        <v>85</v>
      </c>
      <c r="K82" s="19"/>
    </row>
    <row r="83" ht="14.25" spans="1:11">
      <c r="A83" s="15">
        <v>81</v>
      </c>
      <c r="B83" s="16" t="s">
        <v>427</v>
      </c>
      <c r="C83" s="15" t="s">
        <v>349</v>
      </c>
      <c r="D83" s="17">
        <v>13.2</v>
      </c>
      <c r="E83" s="15" t="s">
        <v>350</v>
      </c>
      <c r="F83" s="18">
        <v>87650</v>
      </c>
      <c r="G83" s="18">
        <v>87650</v>
      </c>
      <c r="H83" s="15" t="s">
        <v>41</v>
      </c>
      <c r="I83" s="15">
        <v>70</v>
      </c>
      <c r="J83" s="15" t="s">
        <v>85</v>
      </c>
      <c r="K83" s="19"/>
    </row>
    <row r="84" ht="14.25" spans="1:11">
      <c r="A84" s="15">
        <v>82</v>
      </c>
      <c r="B84" s="16" t="s">
        <v>428</v>
      </c>
      <c r="C84" s="15" t="s">
        <v>349</v>
      </c>
      <c r="D84" s="17">
        <v>13.2</v>
      </c>
      <c r="E84" s="15" t="s">
        <v>350</v>
      </c>
      <c r="F84" s="18">
        <v>87650</v>
      </c>
      <c r="G84" s="18">
        <v>87650</v>
      </c>
      <c r="H84" s="15" t="s">
        <v>41</v>
      </c>
      <c r="I84" s="15">
        <v>70</v>
      </c>
      <c r="J84" s="15" t="s">
        <v>85</v>
      </c>
      <c r="K84" s="19"/>
    </row>
    <row r="85" ht="14.25" spans="1:11">
      <c r="A85" s="15">
        <v>83</v>
      </c>
      <c r="B85" s="16" t="s">
        <v>429</v>
      </c>
      <c r="C85" s="15" t="s">
        <v>349</v>
      </c>
      <c r="D85" s="17">
        <v>13.2</v>
      </c>
      <c r="E85" s="15" t="s">
        <v>350</v>
      </c>
      <c r="F85" s="18">
        <v>87650</v>
      </c>
      <c r="G85" s="18">
        <v>87650</v>
      </c>
      <c r="H85" s="15" t="s">
        <v>41</v>
      </c>
      <c r="I85" s="15">
        <v>70</v>
      </c>
      <c r="J85" s="15" t="s">
        <v>85</v>
      </c>
      <c r="K85" s="19"/>
    </row>
    <row r="86" ht="14.25" spans="1:11">
      <c r="A86" s="15">
        <v>84</v>
      </c>
      <c r="B86" s="16" t="s">
        <v>430</v>
      </c>
      <c r="C86" s="15" t="s">
        <v>349</v>
      </c>
      <c r="D86" s="17">
        <v>13.2</v>
      </c>
      <c r="E86" s="15" t="s">
        <v>350</v>
      </c>
      <c r="F86" s="18">
        <v>87650</v>
      </c>
      <c r="G86" s="18">
        <v>87650</v>
      </c>
      <c r="H86" s="15" t="s">
        <v>41</v>
      </c>
      <c r="I86" s="15">
        <v>70</v>
      </c>
      <c r="J86" s="15" t="s">
        <v>85</v>
      </c>
      <c r="K86" s="19"/>
    </row>
    <row r="87" ht="14.25" spans="1:11">
      <c r="A87" s="15">
        <v>85</v>
      </c>
      <c r="B87" s="16" t="s">
        <v>431</v>
      </c>
      <c r="C87" s="15" t="s">
        <v>349</v>
      </c>
      <c r="D87" s="17">
        <v>13.2</v>
      </c>
      <c r="E87" s="15" t="s">
        <v>350</v>
      </c>
      <c r="F87" s="18">
        <v>87650</v>
      </c>
      <c r="G87" s="18">
        <v>87650</v>
      </c>
      <c r="H87" s="15" t="s">
        <v>41</v>
      </c>
      <c r="I87" s="15">
        <v>70</v>
      </c>
      <c r="J87" s="15" t="s">
        <v>85</v>
      </c>
      <c r="K87" s="19"/>
    </row>
    <row r="88" ht="14.25" spans="1:11">
      <c r="A88" s="15">
        <v>86</v>
      </c>
      <c r="B88" s="16" t="s">
        <v>432</v>
      </c>
      <c r="C88" s="15" t="s">
        <v>349</v>
      </c>
      <c r="D88" s="17">
        <v>13.2</v>
      </c>
      <c r="E88" s="15" t="s">
        <v>350</v>
      </c>
      <c r="F88" s="18">
        <v>87650</v>
      </c>
      <c r="G88" s="18">
        <v>87650</v>
      </c>
      <c r="H88" s="15" t="s">
        <v>41</v>
      </c>
      <c r="I88" s="15">
        <v>70</v>
      </c>
      <c r="J88" s="15" t="s">
        <v>85</v>
      </c>
      <c r="K88" s="19"/>
    </row>
    <row r="89" ht="14.25" spans="1:11">
      <c r="A89" s="15">
        <v>87</v>
      </c>
      <c r="B89" s="16" t="s">
        <v>433</v>
      </c>
      <c r="C89" s="15" t="s">
        <v>349</v>
      </c>
      <c r="D89" s="17">
        <v>13.2</v>
      </c>
      <c r="E89" s="15" t="s">
        <v>350</v>
      </c>
      <c r="F89" s="18">
        <v>86850</v>
      </c>
      <c r="G89" s="18">
        <v>86850</v>
      </c>
      <c r="H89" s="15" t="s">
        <v>41</v>
      </c>
      <c r="I89" s="15">
        <v>70</v>
      </c>
      <c r="J89" s="15" t="s">
        <v>85</v>
      </c>
      <c r="K89" s="19"/>
    </row>
    <row r="90" ht="14.25" spans="1:11">
      <c r="A90" s="15">
        <v>88</v>
      </c>
      <c r="B90" s="16" t="s">
        <v>434</v>
      </c>
      <c r="C90" s="15" t="s">
        <v>349</v>
      </c>
      <c r="D90" s="17">
        <v>13.2</v>
      </c>
      <c r="E90" s="15" t="s">
        <v>350</v>
      </c>
      <c r="F90" s="18">
        <v>86850</v>
      </c>
      <c r="G90" s="18">
        <v>86850</v>
      </c>
      <c r="H90" s="15" t="s">
        <v>41</v>
      </c>
      <c r="I90" s="15">
        <v>70</v>
      </c>
      <c r="J90" s="15" t="s">
        <v>85</v>
      </c>
      <c r="K90" s="19"/>
    </row>
    <row r="91" ht="14.25" spans="1:11">
      <c r="A91" s="15">
        <v>89</v>
      </c>
      <c r="B91" s="16" t="s">
        <v>435</v>
      </c>
      <c r="C91" s="15" t="s">
        <v>349</v>
      </c>
      <c r="D91" s="17">
        <v>13.2</v>
      </c>
      <c r="E91" s="15" t="s">
        <v>350</v>
      </c>
      <c r="F91" s="18">
        <v>87650</v>
      </c>
      <c r="G91" s="18">
        <v>87650</v>
      </c>
      <c r="H91" s="15" t="s">
        <v>41</v>
      </c>
      <c r="I91" s="15">
        <v>70</v>
      </c>
      <c r="J91" s="15" t="s">
        <v>85</v>
      </c>
      <c r="K91" s="19"/>
    </row>
    <row r="92" ht="14.25" spans="1:11">
      <c r="A92" s="15">
        <v>90</v>
      </c>
      <c r="B92" s="16" t="s">
        <v>436</v>
      </c>
      <c r="C92" s="15" t="s">
        <v>349</v>
      </c>
      <c r="D92" s="17">
        <v>13.2</v>
      </c>
      <c r="E92" s="15" t="s">
        <v>350</v>
      </c>
      <c r="F92" s="18">
        <v>87650</v>
      </c>
      <c r="G92" s="18">
        <v>87650</v>
      </c>
      <c r="H92" s="15" t="s">
        <v>41</v>
      </c>
      <c r="I92" s="15">
        <v>70</v>
      </c>
      <c r="J92" s="15" t="s">
        <v>85</v>
      </c>
      <c r="K92" s="19"/>
    </row>
    <row r="93" ht="14.25" spans="1:11">
      <c r="A93" s="15">
        <v>91</v>
      </c>
      <c r="B93" s="16" t="s">
        <v>437</v>
      </c>
      <c r="C93" s="15" t="s">
        <v>349</v>
      </c>
      <c r="D93" s="17">
        <v>13.2</v>
      </c>
      <c r="E93" s="15" t="s">
        <v>350</v>
      </c>
      <c r="F93" s="18">
        <v>87650</v>
      </c>
      <c r="G93" s="18">
        <v>87650</v>
      </c>
      <c r="H93" s="15" t="s">
        <v>41</v>
      </c>
      <c r="I93" s="15">
        <v>70</v>
      </c>
      <c r="J93" s="15" t="s">
        <v>85</v>
      </c>
      <c r="K93" s="19"/>
    </row>
    <row r="94" ht="14.25" spans="1:11">
      <c r="A94" s="15">
        <v>92</v>
      </c>
      <c r="B94" s="16" t="s">
        <v>438</v>
      </c>
      <c r="C94" s="15" t="s">
        <v>349</v>
      </c>
      <c r="D94" s="17">
        <v>13.2</v>
      </c>
      <c r="E94" s="15" t="s">
        <v>350</v>
      </c>
      <c r="F94" s="18">
        <v>87650</v>
      </c>
      <c r="G94" s="18">
        <v>87650</v>
      </c>
      <c r="H94" s="15" t="s">
        <v>41</v>
      </c>
      <c r="I94" s="15">
        <v>70</v>
      </c>
      <c r="J94" s="15" t="s">
        <v>85</v>
      </c>
      <c r="K94" s="19"/>
    </row>
    <row r="95" ht="14.25" spans="1:11">
      <c r="A95" s="15">
        <v>93</v>
      </c>
      <c r="B95" s="16" t="s">
        <v>439</v>
      </c>
      <c r="C95" s="15" t="s">
        <v>349</v>
      </c>
      <c r="D95" s="17">
        <v>13.2</v>
      </c>
      <c r="E95" s="15" t="s">
        <v>350</v>
      </c>
      <c r="F95" s="18">
        <v>87650</v>
      </c>
      <c r="G95" s="18">
        <v>87650</v>
      </c>
      <c r="H95" s="15" t="s">
        <v>41</v>
      </c>
      <c r="I95" s="15">
        <v>70</v>
      </c>
      <c r="J95" s="15" t="s">
        <v>85</v>
      </c>
      <c r="K95" s="19"/>
    </row>
    <row r="96" ht="14.25" spans="1:11">
      <c r="A96" s="15">
        <v>94</v>
      </c>
      <c r="B96" s="16" t="s">
        <v>440</v>
      </c>
      <c r="C96" s="15" t="s">
        <v>349</v>
      </c>
      <c r="D96" s="17">
        <v>13.2</v>
      </c>
      <c r="E96" s="15" t="s">
        <v>350</v>
      </c>
      <c r="F96" s="18">
        <v>87150</v>
      </c>
      <c r="G96" s="18">
        <v>87150</v>
      </c>
      <c r="H96" s="15" t="s">
        <v>41</v>
      </c>
      <c r="I96" s="15">
        <v>70</v>
      </c>
      <c r="J96" s="15" t="s">
        <v>85</v>
      </c>
      <c r="K96" s="19"/>
    </row>
    <row r="97" ht="14.25" spans="1:11">
      <c r="A97" s="15">
        <v>95</v>
      </c>
      <c r="B97" s="16" t="s">
        <v>441</v>
      </c>
      <c r="C97" s="15" t="s">
        <v>349</v>
      </c>
      <c r="D97" s="17">
        <v>13.2</v>
      </c>
      <c r="E97" s="15" t="s">
        <v>350</v>
      </c>
      <c r="F97" s="18">
        <v>87150</v>
      </c>
      <c r="G97" s="18">
        <v>87150</v>
      </c>
      <c r="H97" s="15" t="s">
        <v>41</v>
      </c>
      <c r="I97" s="15">
        <v>70</v>
      </c>
      <c r="J97" s="15" t="s">
        <v>85</v>
      </c>
      <c r="K97" s="19"/>
    </row>
    <row r="98" ht="14.25" spans="1:11">
      <c r="A98" s="15">
        <v>96</v>
      </c>
      <c r="B98" s="16" t="s">
        <v>442</v>
      </c>
      <c r="C98" s="15" t="s">
        <v>349</v>
      </c>
      <c r="D98" s="17">
        <v>13.2</v>
      </c>
      <c r="E98" s="15" t="s">
        <v>350</v>
      </c>
      <c r="F98" s="18">
        <v>87150</v>
      </c>
      <c r="G98" s="18">
        <v>87150</v>
      </c>
      <c r="H98" s="15" t="s">
        <v>41</v>
      </c>
      <c r="I98" s="15">
        <v>70</v>
      </c>
      <c r="J98" s="15" t="s">
        <v>85</v>
      </c>
      <c r="K98" s="19"/>
    </row>
    <row r="99" ht="14.25" spans="1:11">
      <c r="A99" s="15">
        <v>97</v>
      </c>
      <c r="B99" s="16" t="s">
        <v>443</v>
      </c>
      <c r="C99" s="15" t="s">
        <v>349</v>
      </c>
      <c r="D99" s="17">
        <v>13.2</v>
      </c>
      <c r="E99" s="15" t="s">
        <v>350</v>
      </c>
      <c r="F99" s="18">
        <v>87150</v>
      </c>
      <c r="G99" s="18">
        <v>87150</v>
      </c>
      <c r="H99" s="15" t="s">
        <v>41</v>
      </c>
      <c r="I99" s="15">
        <v>70</v>
      </c>
      <c r="J99" s="15" t="s">
        <v>85</v>
      </c>
      <c r="K99" s="19"/>
    </row>
    <row r="100" ht="14.25" spans="1:11">
      <c r="A100" s="15">
        <v>98</v>
      </c>
      <c r="B100" s="16" t="s">
        <v>444</v>
      </c>
      <c r="C100" s="15" t="s">
        <v>349</v>
      </c>
      <c r="D100" s="17">
        <v>13.2</v>
      </c>
      <c r="E100" s="15" t="s">
        <v>350</v>
      </c>
      <c r="F100" s="18">
        <v>87150</v>
      </c>
      <c r="G100" s="18">
        <v>87150</v>
      </c>
      <c r="H100" s="15" t="s">
        <v>41</v>
      </c>
      <c r="I100" s="15">
        <v>70</v>
      </c>
      <c r="J100" s="15" t="s">
        <v>85</v>
      </c>
      <c r="K100" s="19"/>
    </row>
    <row r="101" ht="14.25" spans="1:11">
      <c r="A101" s="15">
        <v>99</v>
      </c>
      <c r="B101" s="16" t="s">
        <v>445</v>
      </c>
      <c r="C101" s="15" t="s">
        <v>349</v>
      </c>
      <c r="D101" s="17">
        <v>13.2</v>
      </c>
      <c r="E101" s="15" t="s">
        <v>350</v>
      </c>
      <c r="F101" s="18">
        <v>87650</v>
      </c>
      <c r="G101" s="18">
        <v>87650</v>
      </c>
      <c r="H101" s="15" t="s">
        <v>41</v>
      </c>
      <c r="I101" s="15">
        <v>70</v>
      </c>
      <c r="J101" s="15" t="s">
        <v>85</v>
      </c>
      <c r="K101" s="19"/>
    </row>
    <row r="102" ht="14.25" spans="1:11">
      <c r="A102" s="15">
        <v>101</v>
      </c>
      <c r="B102" s="16" t="s">
        <v>446</v>
      </c>
      <c r="C102" s="15" t="s">
        <v>349</v>
      </c>
      <c r="D102" s="17">
        <v>13.2</v>
      </c>
      <c r="E102" s="15" t="s">
        <v>350</v>
      </c>
      <c r="F102" s="18">
        <v>87650</v>
      </c>
      <c r="G102" s="18">
        <v>87650</v>
      </c>
      <c r="H102" s="15" t="s">
        <v>41</v>
      </c>
      <c r="I102" s="15">
        <v>70</v>
      </c>
      <c r="J102" s="15" t="s">
        <v>85</v>
      </c>
      <c r="K102" s="19"/>
    </row>
    <row r="103" ht="14.25" spans="1:11">
      <c r="A103" s="15">
        <v>102</v>
      </c>
      <c r="B103" s="16" t="s">
        <v>447</v>
      </c>
      <c r="C103" s="15" t="s">
        <v>349</v>
      </c>
      <c r="D103" s="17">
        <v>13.2</v>
      </c>
      <c r="E103" s="15" t="s">
        <v>350</v>
      </c>
      <c r="F103" s="18">
        <v>87650</v>
      </c>
      <c r="G103" s="18">
        <v>87650</v>
      </c>
      <c r="H103" s="15" t="s">
        <v>41</v>
      </c>
      <c r="I103" s="15">
        <v>70</v>
      </c>
      <c r="J103" s="15" t="s">
        <v>85</v>
      </c>
      <c r="K103" s="19"/>
    </row>
    <row r="104" ht="14.25" spans="1:11">
      <c r="A104" s="15">
        <v>103</v>
      </c>
      <c r="B104" s="16" t="s">
        <v>448</v>
      </c>
      <c r="C104" s="15" t="s">
        <v>349</v>
      </c>
      <c r="D104" s="17">
        <v>13.2</v>
      </c>
      <c r="E104" s="15" t="s">
        <v>350</v>
      </c>
      <c r="F104" s="18">
        <v>87150</v>
      </c>
      <c r="G104" s="18">
        <v>87150</v>
      </c>
      <c r="H104" s="15" t="s">
        <v>41</v>
      </c>
      <c r="I104" s="15">
        <v>70</v>
      </c>
      <c r="J104" s="15" t="s">
        <v>85</v>
      </c>
      <c r="K104" s="19"/>
    </row>
    <row r="105" ht="14.25" spans="1:11">
      <c r="A105" s="15">
        <v>104</v>
      </c>
      <c r="B105" s="16" t="s">
        <v>449</v>
      </c>
      <c r="C105" s="15" t="s">
        <v>349</v>
      </c>
      <c r="D105" s="17">
        <v>13.2</v>
      </c>
      <c r="E105" s="15" t="s">
        <v>350</v>
      </c>
      <c r="F105" s="18">
        <v>87650</v>
      </c>
      <c r="G105" s="18">
        <v>87650</v>
      </c>
      <c r="H105" s="15" t="s">
        <v>41</v>
      </c>
      <c r="I105" s="15">
        <v>70</v>
      </c>
      <c r="J105" s="15" t="s">
        <v>85</v>
      </c>
      <c r="K105" s="19"/>
    </row>
    <row r="106" ht="14.25" spans="1:11">
      <c r="A106" s="15">
        <v>105</v>
      </c>
      <c r="B106" s="16" t="s">
        <v>450</v>
      </c>
      <c r="C106" s="15" t="s">
        <v>349</v>
      </c>
      <c r="D106" s="17">
        <v>13.2</v>
      </c>
      <c r="E106" s="15" t="s">
        <v>350</v>
      </c>
      <c r="F106" s="18">
        <v>86850</v>
      </c>
      <c r="G106" s="18">
        <v>86850</v>
      </c>
      <c r="H106" s="15" t="s">
        <v>41</v>
      </c>
      <c r="I106" s="15">
        <v>70</v>
      </c>
      <c r="J106" s="15" t="s">
        <v>85</v>
      </c>
      <c r="K106" s="19"/>
    </row>
    <row r="107" ht="14.25" spans="1:11">
      <c r="A107" s="15">
        <v>106</v>
      </c>
      <c r="B107" s="16" t="s">
        <v>451</v>
      </c>
      <c r="C107" s="15" t="s">
        <v>349</v>
      </c>
      <c r="D107" s="17">
        <v>13.2</v>
      </c>
      <c r="E107" s="15" t="s">
        <v>350</v>
      </c>
      <c r="F107" s="18">
        <v>87650</v>
      </c>
      <c r="G107" s="18">
        <v>87650</v>
      </c>
      <c r="H107" s="15" t="s">
        <v>41</v>
      </c>
      <c r="I107" s="15">
        <v>70</v>
      </c>
      <c r="J107" s="15" t="s">
        <v>85</v>
      </c>
      <c r="K107" s="19"/>
    </row>
    <row r="108" ht="14.25" spans="1:11">
      <c r="A108" s="15">
        <v>107</v>
      </c>
      <c r="B108" s="16" t="s">
        <v>452</v>
      </c>
      <c r="C108" s="15" t="s">
        <v>349</v>
      </c>
      <c r="D108" s="17">
        <v>13.2</v>
      </c>
      <c r="E108" s="15" t="s">
        <v>350</v>
      </c>
      <c r="F108" s="18">
        <v>87150</v>
      </c>
      <c r="G108" s="18">
        <v>87150</v>
      </c>
      <c r="H108" s="15" t="s">
        <v>41</v>
      </c>
      <c r="I108" s="15">
        <v>70</v>
      </c>
      <c r="J108" s="15" t="s">
        <v>85</v>
      </c>
      <c r="K108" s="19"/>
    </row>
    <row r="109" ht="14.25" spans="1:11">
      <c r="A109" s="15">
        <v>108</v>
      </c>
      <c r="B109" s="16" t="s">
        <v>453</v>
      </c>
      <c r="C109" s="15" t="s">
        <v>349</v>
      </c>
      <c r="D109" s="17">
        <v>13.2</v>
      </c>
      <c r="E109" s="15" t="s">
        <v>350</v>
      </c>
      <c r="F109" s="18">
        <v>87150</v>
      </c>
      <c r="G109" s="18">
        <v>87150</v>
      </c>
      <c r="H109" s="15" t="s">
        <v>41</v>
      </c>
      <c r="I109" s="15">
        <v>70</v>
      </c>
      <c r="J109" s="15" t="s">
        <v>85</v>
      </c>
      <c r="K109" s="19"/>
    </row>
    <row r="110" ht="14.25" spans="1:11">
      <c r="A110" s="15">
        <v>109</v>
      </c>
      <c r="B110" s="16" t="s">
        <v>454</v>
      </c>
      <c r="C110" s="15" t="s">
        <v>349</v>
      </c>
      <c r="D110" s="17">
        <v>13.2</v>
      </c>
      <c r="E110" s="15" t="s">
        <v>350</v>
      </c>
      <c r="F110" s="18">
        <v>87150</v>
      </c>
      <c r="G110" s="18">
        <v>87150</v>
      </c>
      <c r="H110" s="15" t="s">
        <v>41</v>
      </c>
      <c r="I110" s="15">
        <v>70</v>
      </c>
      <c r="J110" s="15" t="s">
        <v>85</v>
      </c>
      <c r="K110" s="19"/>
    </row>
    <row r="111" ht="14.25" spans="1:11">
      <c r="A111" s="15">
        <v>110</v>
      </c>
      <c r="B111" s="16" t="s">
        <v>455</v>
      </c>
      <c r="C111" s="15" t="s">
        <v>349</v>
      </c>
      <c r="D111" s="17">
        <v>13.2</v>
      </c>
      <c r="E111" s="15" t="s">
        <v>350</v>
      </c>
      <c r="F111" s="18">
        <v>87650</v>
      </c>
      <c r="G111" s="18">
        <v>87650</v>
      </c>
      <c r="H111" s="15" t="s">
        <v>41</v>
      </c>
      <c r="I111" s="15">
        <v>70</v>
      </c>
      <c r="J111" s="15" t="s">
        <v>85</v>
      </c>
      <c r="K111" s="19"/>
    </row>
    <row r="112" ht="14.25" spans="1:11">
      <c r="A112" s="15">
        <v>111</v>
      </c>
      <c r="B112" s="16" t="s">
        <v>456</v>
      </c>
      <c r="C112" s="15" t="s">
        <v>349</v>
      </c>
      <c r="D112" s="17">
        <v>13.2</v>
      </c>
      <c r="E112" s="15" t="s">
        <v>350</v>
      </c>
      <c r="F112" s="18">
        <v>87650</v>
      </c>
      <c r="G112" s="18">
        <v>87650</v>
      </c>
      <c r="H112" s="15" t="s">
        <v>41</v>
      </c>
      <c r="I112" s="15">
        <v>70</v>
      </c>
      <c r="J112" s="15" t="s">
        <v>85</v>
      </c>
      <c r="K112" s="19"/>
    </row>
    <row r="113" ht="14.25" spans="1:11">
      <c r="A113" s="15">
        <v>112</v>
      </c>
      <c r="B113" s="16" t="s">
        <v>457</v>
      </c>
      <c r="C113" s="15" t="s">
        <v>349</v>
      </c>
      <c r="D113" s="17">
        <v>13.2</v>
      </c>
      <c r="E113" s="15" t="s">
        <v>350</v>
      </c>
      <c r="F113" s="18">
        <v>87650</v>
      </c>
      <c r="G113" s="18">
        <v>87650</v>
      </c>
      <c r="H113" s="15" t="s">
        <v>41</v>
      </c>
      <c r="I113" s="15">
        <v>70</v>
      </c>
      <c r="J113" s="15" t="s">
        <v>85</v>
      </c>
      <c r="K113" s="19"/>
    </row>
    <row r="114" ht="14.25" spans="1:11">
      <c r="A114" s="15">
        <v>113</v>
      </c>
      <c r="B114" s="16" t="s">
        <v>458</v>
      </c>
      <c r="C114" s="15" t="s">
        <v>349</v>
      </c>
      <c r="D114" s="17">
        <v>13.2</v>
      </c>
      <c r="E114" s="15" t="s">
        <v>350</v>
      </c>
      <c r="F114" s="18">
        <v>87650</v>
      </c>
      <c r="G114" s="18">
        <v>87650</v>
      </c>
      <c r="H114" s="15" t="s">
        <v>41</v>
      </c>
      <c r="I114" s="15">
        <v>70</v>
      </c>
      <c r="J114" s="15" t="s">
        <v>85</v>
      </c>
      <c r="K114" s="19"/>
    </row>
    <row r="115" ht="14.25" spans="1:11">
      <c r="A115" s="15">
        <v>114</v>
      </c>
      <c r="B115" s="16" t="s">
        <v>459</v>
      </c>
      <c r="C115" s="15" t="s">
        <v>349</v>
      </c>
      <c r="D115" s="17">
        <v>26.4</v>
      </c>
      <c r="E115" s="15" t="s">
        <v>350</v>
      </c>
      <c r="F115" s="18">
        <v>126850</v>
      </c>
      <c r="G115" s="18">
        <v>126850</v>
      </c>
      <c r="H115" s="15" t="s">
        <v>41</v>
      </c>
      <c r="I115" s="15">
        <v>70</v>
      </c>
      <c r="J115" s="15" t="s">
        <v>85</v>
      </c>
      <c r="K115" s="19"/>
    </row>
    <row r="116" ht="14.25" spans="1:11">
      <c r="A116" s="15">
        <v>115</v>
      </c>
      <c r="B116" s="16" t="s">
        <v>460</v>
      </c>
      <c r="C116" s="15" t="s">
        <v>349</v>
      </c>
      <c r="D116" s="17">
        <v>13.2</v>
      </c>
      <c r="E116" s="15" t="s">
        <v>350</v>
      </c>
      <c r="F116" s="18">
        <v>87650</v>
      </c>
      <c r="G116" s="18">
        <v>87650</v>
      </c>
      <c r="H116" s="15" t="s">
        <v>41</v>
      </c>
      <c r="I116" s="15">
        <v>70</v>
      </c>
      <c r="J116" s="15" t="s">
        <v>85</v>
      </c>
      <c r="K116" s="19"/>
    </row>
    <row r="117" ht="14.25" spans="1:11">
      <c r="A117" s="15">
        <v>116</v>
      </c>
      <c r="B117" s="16" t="s">
        <v>461</v>
      </c>
      <c r="C117" s="15" t="s">
        <v>349</v>
      </c>
      <c r="D117" s="17">
        <v>13.2</v>
      </c>
      <c r="E117" s="15" t="s">
        <v>350</v>
      </c>
      <c r="F117" s="18">
        <v>87650</v>
      </c>
      <c r="G117" s="18">
        <v>87650</v>
      </c>
      <c r="H117" s="15" t="s">
        <v>41</v>
      </c>
      <c r="I117" s="15">
        <v>70</v>
      </c>
      <c r="J117" s="15" t="s">
        <v>85</v>
      </c>
      <c r="K117" s="19"/>
    </row>
    <row r="118" ht="14.25" spans="1:11">
      <c r="A118" s="15">
        <v>117</v>
      </c>
      <c r="B118" s="16" t="s">
        <v>462</v>
      </c>
      <c r="C118" s="15" t="s">
        <v>349</v>
      </c>
      <c r="D118" s="17">
        <v>13.2</v>
      </c>
      <c r="E118" s="15" t="s">
        <v>350</v>
      </c>
      <c r="F118" s="18">
        <v>87650</v>
      </c>
      <c r="G118" s="18">
        <v>87650</v>
      </c>
      <c r="H118" s="15" t="s">
        <v>41</v>
      </c>
      <c r="I118" s="15">
        <v>70</v>
      </c>
      <c r="J118" s="15" t="s">
        <v>85</v>
      </c>
      <c r="K118" s="19"/>
    </row>
    <row r="119" ht="14.25" spans="1:11">
      <c r="A119" s="15">
        <v>118</v>
      </c>
      <c r="B119" s="16" t="s">
        <v>463</v>
      </c>
      <c r="C119" s="15" t="s">
        <v>349</v>
      </c>
      <c r="D119" s="17">
        <v>13.2</v>
      </c>
      <c r="E119" s="15" t="s">
        <v>350</v>
      </c>
      <c r="F119" s="18">
        <v>87150</v>
      </c>
      <c r="G119" s="18">
        <v>87150</v>
      </c>
      <c r="H119" s="15" t="s">
        <v>41</v>
      </c>
      <c r="I119" s="15">
        <v>70</v>
      </c>
      <c r="J119" s="15" t="s">
        <v>85</v>
      </c>
      <c r="K119" s="19"/>
    </row>
    <row r="120" ht="14.25" spans="1:11">
      <c r="A120" s="15">
        <v>119</v>
      </c>
      <c r="B120" s="16" t="s">
        <v>464</v>
      </c>
      <c r="C120" s="15" t="s">
        <v>349</v>
      </c>
      <c r="D120" s="17">
        <v>26.4</v>
      </c>
      <c r="E120" s="15" t="s">
        <v>350</v>
      </c>
      <c r="F120" s="18">
        <v>127650</v>
      </c>
      <c r="G120" s="18">
        <v>127650</v>
      </c>
      <c r="H120" s="15" t="s">
        <v>41</v>
      </c>
      <c r="I120" s="15">
        <v>70</v>
      </c>
      <c r="J120" s="15" t="s">
        <v>85</v>
      </c>
      <c r="K120" s="19"/>
    </row>
    <row r="121" ht="14.25" spans="1:11">
      <c r="A121" s="15">
        <v>120</v>
      </c>
      <c r="B121" s="16" t="s">
        <v>465</v>
      </c>
      <c r="C121" s="15" t="s">
        <v>349</v>
      </c>
      <c r="D121" s="17">
        <v>26.4</v>
      </c>
      <c r="E121" s="15" t="s">
        <v>350</v>
      </c>
      <c r="F121" s="18">
        <v>127650</v>
      </c>
      <c r="G121" s="18">
        <v>127650</v>
      </c>
      <c r="H121" s="15" t="s">
        <v>41</v>
      </c>
      <c r="I121" s="15">
        <v>70</v>
      </c>
      <c r="J121" s="15" t="s">
        <v>85</v>
      </c>
      <c r="K121" s="19"/>
    </row>
    <row r="122" ht="14.25" spans="1:11">
      <c r="A122" s="15">
        <v>121</v>
      </c>
      <c r="B122" s="16" t="s">
        <v>466</v>
      </c>
      <c r="C122" s="15" t="s">
        <v>349</v>
      </c>
      <c r="D122" s="17">
        <v>13.2</v>
      </c>
      <c r="E122" s="15" t="s">
        <v>350</v>
      </c>
      <c r="F122" s="18">
        <v>87650</v>
      </c>
      <c r="G122" s="18">
        <v>87650</v>
      </c>
      <c r="H122" s="15" t="s">
        <v>41</v>
      </c>
      <c r="I122" s="15">
        <v>70</v>
      </c>
      <c r="J122" s="15" t="s">
        <v>85</v>
      </c>
      <c r="K122" s="19"/>
    </row>
    <row r="123" ht="14.25" spans="1:11">
      <c r="A123" s="15">
        <v>126</v>
      </c>
      <c r="B123" s="16" t="s">
        <v>467</v>
      </c>
      <c r="C123" s="15" t="s">
        <v>349</v>
      </c>
      <c r="D123" s="17">
        <v>13.2</v>
      </c>
      <c r="E123" s="15" t="s">
        <v>350</v>
      </c>
      <c r="F123" s="18">
        <v>87150</v>
      </c>
      <c r="G123" s="18">
        <v>87150</v>
      </c>
      <c r="H123" s="15" t="s">
        <v>41</v>
      </c>
      <c r="I123" s="15">
        <v>70</v>
      </c>
      <c r="J123" s="15" t="s">
        <v>85</v>
      </c>
      <c r="K123" s="19"/>
    </row>
    <row r="124" ht="14.25" spans="1:11">
      <c r="A124" s="15">
        <v>127</v>
      </c>
      <c r="B124" s="16" t="s">
        <v>468</v>
      </c>
      <c r="C124" s="15" t="s">
        <v>349</v>
      </c>
      <c r="D124" s="17">
        <v>13.2</v>
      </c>
      <c r="E124" s="15" t="s">
        <v>350</v>
      </c>
      <c r="F124" s="18">
        <v>87650</v>
      </c>
      <c r="G124" s="18">
        <v>87650</v>
      </c>
      <c r="H124" s="15" t="s">
        <v>41</v>
      </c>
      <c r="I124" s="15">
        <v>70</v>
      </c>
      <c r="J124" s="15" t="s">
        <v>85</v>
      </c>
      <c r="K124" s="19"/>
    </row>
    <row r="125" ht="14.25" spans="1:11">
      <c r="A125" s="15">
        <v>128</v>
      </c>
      <c r="B125" s="16" t="s">
        <v>469</v>
      </c>
      <c r="C125" s="15" t="s">
        <v>349</v>
      </c>
      <c r="D125" s="17">
        <v>13.2</v>
      </c>
      <c r="E125" s="15" t="s">
        <v>350</v>
      </c>
      <c r="F125" s="18">
        <v>87650</v>
      </c>
      <c r="G125" s="18">
        <v>87650</v>
      </c>
      <c r="H125" s="15" t="s">
        <v>41</v>
      </c>
      <c r="I125" s="15">
        <v>70</v>
      </c>
      <c r="J125" s="15" t="s">
        <v>85</v>
      </c>
      <c r="K125" s="19"/>
    </row>
    <row r="126" ht="14.25" spans="1:11">
      <c r="A126" s="15">
        <v>129</v>
      </c>
      <c r="B126" s="16" t="s">
        <v>470</v>
      </c>
      <c r="C126" s="15" t="s">
        <v>349</v>
      </c>
      <c r="D126" s="17">
        <v>13.2</v>
      </c>
      <c r="E126" s="15" t="s">
        <v>350</v>
      </c>
      <c r="F126" s="18">
        <v>87650</v>
      </c>
      <c r="G126" s="18">
        <v>87650</v>
      </c>
      <c r="H126" s="15" t="s">
        <v>41</v>
      </c>
      <c r="I126" s="15">
        <v>70</v>
      </c>
      <c r="J126" s="15" t="s">
        <v>85</v>
      </c>
      <c r="K126" s="19"/>
    </row>
    <row r="127" ht="14.25" spans="1:11">
      <c r="A127" s="15">
        <v>130</v>
      </c>
      <c r="B127" s="16" t="s">
        <v>471</v>
      </c>
      <c r="C127" s="15" t="s">
        <v>349</v>
      </c>
      <c r="D127" s="17">
        <v>13.2</v>
      </c>
      <c r="E127" s="15" t="s">
        <v>350</v>
      </c>
      <c r="F127" s="18">
        <v>87650</v>
      </c>
      <c r="G127" s="18">
        <v>87650</v>
      </c>
      <c r="H127" s="15" t="s">
        <v>41</v>
      </c>
      <c r="I127" s="15">
        <v>70</v>
      </c>
      <c r="J127" s="15" t="s">
        <v>85</v>
      </c>
      <c r="K127" s="19"/>
    </row>
    <row r="128" ht="14.25" spans="1:11">
      <c r="A128" s="15">
        <v>131</v>
      </c>
      <c r="B128" s="16" t="s">
        <v>472</v>
      </c>
      <c r="C128" s="15" t="s">
        <v>349</v>
      </c>
      <c r="D128" s="17">
        <v>13.2</v>
      </c>
      <c r="E128" s="15" t="s">
        <v>350</v>
      </c>
      <c r="F128" s="18">
        <v>87150</v>
      </c>
      <c r="G128" s="18">
        <v>87150</v>
      </c>
      <c r="H128" s="15" t="s">
        <v>41</v>
      </c>
      <c r="I128" s="15">
        <v>70</v>
      </c>
      <c r="J128" s="15" t="s">
        <v>85</v>
      </c>
      <c r="K128" s="19"/>
    </row>
    <row r="129" ht="14.25" spans="1:11">
      <c r="A129" s="15">
        <v>132</v>
      </c>
      <c r="B129" s="16" t="s">
        <v>473</v>
      </c>
      <c r="C129" s="15" t="s">
        <v>349</v>
      </c>
      <c r="D129" s="17">
        <v>13.2</v>
      </c>
      <c r="E129" s="15" t="s">
        <v>350</v>
      </c>
      <c r="F129" s="18">
        <v>87150</v>
      </c>
      <c r="G129" s="18">
        <v>87150</v>
      </c>
      <c r="H129" s="15" t="s">
        <v>41</v>
      </c>
      <c r="I129" s="15">
        <v>70</v>
      </c>
      <c r="J129" s="15" t="s">
        <v>85</v>
      </c>
      <c r="K129" s="19"/>
    </row>
    <row r="130" ht="14.25" spans="1:11">
      <c r="A130" s="15">
        <v>133</v>
      </c>
      <c r="B130" s="16" t="s">
        <v>474</v>
      </c>
      <c r="C130" s="15" t="s">
        <v>349</v>
      </c>
      <c r="D130" s="17">
        <v>13.2</v>
      </c>
      <c r="E130" s="15" t="s">
        <v>350</v>
      </c>
      <c r="F130" s="18">
        <v>87650</v>
      </c>
      <c r="G130" s="18">
        <v>87650</v>
      </c>
      <c r="H130" s="15" t="s">
        <v>41</v>
      </c>
      <c r="I130" s="15">
        <v>70</v>
      </c>
      <c r="J130" s="15" t="s">
        <v>85</v>
      </c>
      <c r="K130" s="19"/>
    </row>
    <row r="131" ht="14.25" spans="1:11">
      <c r="A131" s="15">
        <v>134</v>
      </c>
      <c r="B131" s="16" t="s">
        <v>475</v>
      </c>
      <c r="C131" s="15" t="s">
        <v>349</v>
      </c>
      <c r="D131" s="17">
        <v>13.2</v>
      </c>
      <c r="E131" s="15" t="s">
        <v>350</v>
      </c>
      <c r="F131" s="18">
        <v>87650</v>
      </c>
      <c r="G131" s="18">
        <v>87650</v>
      </c>
      <c r="H131" s="15" t="s">
        <v>41</v>
      </c>
      <c r="I131" s="15">
        <v>70</v>
      </c>
      <c r="J131" s="15" t="s">
        <v>85</v>
      </c>
      <c r="K131" s="19"/>
    </row>
    <row r="132" ht="14.25" spans="1:11">
      <c r="A132" s="15">
        <v>135</v>
      </c>
      <c r="B132" s="16" t="s">
        <v>476</v>
      </c>
      <c r="C132" s="15" t="s">
        <v>349</v>
      </c>
      <c r="D132" s="17">
        <v>13.2</v>
      </c>
      <c r="E132" s="15" t="s">
        <v>350</v>
      </c>
      <c r="F132" s="18">
        <v>87650</v>
      </c>
      <c r="G132" s="18">
        <v>87650</v>
      </c>
      <c r="H132" s="15" t="s">
        <v>41</v>
      </c>
      <c r="I132" s="15">
        <v>70</v>
      </c>
      <c r="J132" s="15" t="s">
        <v>85</v>
      </c>
      <c r="K132" s="19"/>
    </row>
    <row r="133" ht="14.25" spans="1:11">
      <c r="A133" s="15">
        <v>136</v>
      </c>
      <c r="B133" s="16" t="s">
        <v>477</v>
      </c>
      <c r="C133" s="15" t="s">
        <v>349</v>
      </c>
      <c r="D133" s="17">
        <v>13.2</v>
      </c>
      <c r="E133" s="15" t="s">
        <v>350</v>
      </c>
      <c r="F133" s="18">
        <v>87650</v>
      </c>
      <c r="G133" s="18">
        <v>87650</v>
      </c>
      <c r="H133" s="15" t="s">
        <v>41</v>
      </c>
      <c r="I133" s="15">
        <v>70</v>
      </c>
      <c r="J133" s="15" t="s">
        <v>85</v>
      </c>
      <c r="K133" s="19"/>
    </row>
    <row r="134" ht="14.25" spans="1:11">
      <c r="A134" s="15">
        <v>137</v>
      </c>
      <c r="B134" s="16" t="s">
        <v>478</v>
      </c>
      <c r="C134" s="15" t="s">
        <v>349</v>
      </c>
      <c r="D134" s="17">
        <v>13.2</v>
      </c>
      <c r="E134" s="15" t="s">
        <v>350</v>
      </c>
      <c r="F134" s="18">
        <v>87650</v>
      </c>
      <c r="G134" s="18">
        <v>87650</v>
      </c>
      <c r="H134" s="15" t="s">
        <v>41</v>
      </c>
      <c r="I134" s="15">
        <v>70</v>
      </c>
      <c r="J134" s="15" t="s">
        <v>85</v>
      </c>
      <c r="K134" s="19"/>
    </row>
    <row r="135" ht="14.25" spans="1:11">
      <c r="A135" s="15">
        <v>138</v>
      </c>
      <c r="B135" s="16" t="s">
        <v>479</v>
      </c>
      <c r="C135" s="15" t="s">
        <v>349</v>
      </c>
      <c r="D135" s="17">
        <v>13.2</v>
      </c>
      <c r="E135" s="15" t="s">
        <v>350</v>
      </c>
      <c r="F135" s="18">
        <v>87650</v>
      </c>
      <c r="G135" s="18">
        <v>87650</v>
      </c>
      <c r="H135" s="15" t="s">
        <v>41</v>
      </c>
      <c r="I135" s="15">
        <v>70</v>
      </c>
      <c r="J135" s="15" t="s">
        <v>85</v>
      </c>
      <c r="K135" s="19"/>
    </row>
    <row r="136" ht="14.25" spans="1:11">
      <c r="A136" s="15">
        <v>139</v>
      </c>
      <c r="B136" s="16" t="s">
        <v>480</v>
      </c>
      <c r="C136" s="15" t="s">
        <v>349</v>
      </c>
      <c r="D136" s="17">
        <v>13.2</v>
      </c>
      <c r="E136" s="15" t="s">
        <v>350</v>
      </c>
      <c r="F136" s="18">
        <v>87150</v>
      </c>
      <c r="G136" s="18">
        <v>87150</v>
      </c>
      <c r="H136" s="15" t="s">
        <v>41</v>
      </c>
      <c r="I136" s="15">
        <v>70</v>
      </c>
      <c r="J136" s="15" t="s">
        <v>85</v>
      </c>
      <c r="K136" s="19"/>
    </row>
    <row r="137" ht="14.25" spans="1:11">
      <c r="A137" s="15">
        <v>140</v>
      </c>
      <c r="B137" s="16" t="s">
        <v>481</v>
      </c>
      <c r="C137" s="15" t="s">
        <v>349</v>
      </c>
      <c r="D137" s="17">
        <v>13.2</v>
      </c>
      <c r="E137" s="15" t="s">
        <v>350</v>
      </c>
      <c r="F137" s="18">
        <v>87150</v>
      </c>
      <c r="G137" s="18">
        <v>87150</v>
      </c>
      <c r="H137" s="15" t="s">
        <v>41</v>
      </c>
      <c r="I137" s="15">
        <v>70</v>
      </c>
      <c r="J137" s="15" t="s">
        <v>85</v>
      </c>
      <c r="K137" s="19"/>
    </row>
    <row r="138" ht="14.25" spans="1:11">
      <c r="A138" s="15">
        <v>141</v>
      </c>
      <c r="B138" s="16" t="s">
        <v>482</v>
      </c>
      <c r="C138" s="15" t="s">
        <v>349</v>
      </c>
      <c r="D138" s="17">
        <v>13.2</v>
      </c>
      <c r="E138" s="15" t="s">
        <v>350</v>
      </c>
      <c r="F138" s="18">
        <v>87650</v>
      </c>
      <c r="G138" s="18">
        <v>87650</v>
      </c>
      <c r="H138" s="15" t="s">
        <v>41</v>
      </c>
      <c r="I138" s="15">
        <v>70</v>
      </c>
      <c r="J138" s="15" t="s">
        <v>85</v>
      </c>
      <c r="K138" s="19"/>
    </row>
    <row r="139" ht="14.25" spans="1:11">
      <c r="A139" s="15">
        <v>142</v>
      </c>
      <c r="B139" s="16" t="s">
        <v>483</v>
      </c>
      <c r="C139" s="15" t="s">
        <v>349</v>
      </c>
      <c r="D139" s="17">
        <v>13.2</v>
      </c>
      <c r="E139" s="15" t="s">
        <v>350</v>
      </c>
      <c r="F139" s="18">
        <v>87650</v>
      </c>
      <c r="G139" s="18">
        <v>87650</v>
      </c>
      <c r="H139" s="15" t="s">
        <v>41</v>
      </c>
      <c r="I139" s="15">
        <v>70</v>
      </c>
      <c r="J139" s="15" t="s">
        <v>85</v>
      </c>
      <c r="K139" s="19"/>
    </row>
    <row r="140" ht="14.25" spans="1:11">
      <c r="A140" s="15">
        <v>143</v>
      </c>
      <c r="B140" s="16" t="s">
        <v>484</v>
      </c>
      <c r="C140" s="15" t="s">
        <v>349</v>
      </c>
      <c r="D140" s="17">
        <v>13.2</v>
      </c>
      <c r="E140" s="15" t="s">
        <v>350</v>
      </c>
      <c r="F140" s="18">
        <v>87650</v>
      </c>
      <c r="G140" s="18">
        <v>87650</v>
      </c>
      <c r="H140" s="15" t="s">
        <v>41</v>
      </c>
      <c r="I140" s="15">
        <v>70</v>
      </c>
      <c r="J140" s="15" t="s">
        <v>85</v>
      </c>
      <c r="K140" s="19"/>
    </row>
    <row r="141" ht="14.25" spans="1:11">
      <c r="A141" s="15">
        <v>144</v>
      </c>
      <c r="B141" s="16" t="s">
        <v>485</v>
      </c>
      <c r="C141" s="15" t="s">
        <v>349</v>
      </c>
      <c r="D141" s="17">
        <v>13.2</v>
      </c>
      <c r="E141" s="15" t="s">
        <v>350</v>
      </c>
      <c r="F141" s="18">
        <v>87650</v>
      </c>
      <c r="G141" s="18">
        <v>87650</v>
      </c>
      <c r="H141" s="15" t="s">
        <v>41</v>
      </c>
      <c r="I141" s="15">
        <v>70</v>
      </c>
      <c r="J141" s="15" t="s">
        <v>85</v>
      </c>
      <c r="K141" s="19"/>
    </row>
    <row r="142" ht="14.25" spans="1:11">
      <c r="A142" s="15">
        <v>145</v>
      </c>
      <c r="B142" s="16" t="s">
        <v>486</v>
      </c>
      <c r="C142" s="15" t="s">
        <v>349</v>
      </c>
      <c r="D142" s="17">
        <v>13.2</v>
      </c>
      <c r="E142" s="15" t="s">
        <v>350</v>
      </c>
      <c r="F142" s="18">
        <v>87150</v>
      </c>
      <c r="G142" s="18">
        <v>87150</v>
      </c>
      <c r="H142" s="15" t="s">
        <v>41</v>
      </c>
      <c r="I142" s="15">
        <v>70</v>
      </c>
      <c r="J142" s="15" t="s">
        <v>85</v>
      </c>
      <c r="K142" s="19"/>
    </row>
    <row r="143" ht="14.25" spans="1:11">
      <c r="A143" s="15">
        <v>146</v>
      </c>
      <c r="B143" s="16" t="s">
        <v>487</v>
      </c>
      <c r="C143" s="15" t="s">
        <v>349</v>
      </c>
      <c r="D143" s="17">
        <v>13.2</v>
      </c>
      <c r="E143" s="15" t="s">
        <v>350</v>
      </c>
      <c r="F143" s="18">
        <v>87150</v>
      </c>
      <c r="G143" s="18">
        <v>87150</v>
      </c>
      <c r="H143" s="15" t="s">
        <v>41</v>
      </c>
      <c r="I143" s="15">
        <v>70</v>
      </c>
      <c r="J143" s="15" t="s">
        <v>85</v>
      </c>
      <c r="K143" s="19"/>
    </row>
    <row r="144" ht="14.25" spans="1:11">
      <c r="A144" s="15">
        <v>147</v>
      </c>
      <c r="B144" s="16" t="s">
        <v>488</v>
      </c>
      <c r="C144" s="15" t="s">
        <v>349</v>
      </c>
      <c r="D144" s="17">
        <v>13.2</v>
      </c>
      <c r="E144" s="15" t="s">
        <v>350</v>
      </c>
      <c r="F144" s="18">
        <v>87650</v>
      </c>
      <c r="G144" s="18">
        <v>87650</v>
      </c>
      <c r="H144" s="15" t="s">
        <v>41</v>
      </c>
      <c r="I144" s="15">
        <v>70</v>
      </c>
      <c r="J144" s="15" t="s">
        <v>85</v>
      </c>
      <c r="K144" s="19"/>
    </row>
    <row r="145" ht="14.25" spans="1:11">
      <c r="A145" s="15">
        <v>148</v>
      </c>
      <c r="B145" s="16" t="s">
        <v>489</v>
      </c>
      <c r="C145" s="15" t="s">
        <v>349</v>
      </c>
      <c r="D145" s="17">
        <v>13.2</v>
      </c>
      <c r="E145" s="15" t="s">
        <v>350</v>
      </c>
      <c r="F145" s="18">
        <v>86850</v>
      </c>
      <c r="G145" s="18">
        <v>86850</v>
      </c>
      <c r="H145" s="15" t="s">
        <v>41</v>
      </c>
      <c r="I145" s="15">
        <v>70</v>
      </c>
      <c r="J145" s="15" t="s">
        <v>85</v>
      </c>
      <c r="K145" s="19"/>
    </row>
    <row r="146" ht="14.25" spans="1:11">
      <c r="A146" s="15">
        <v>149</v>
      </c>
      <c r="B146" s="16" t="s">
        <v>490</v>
      </c>
      <c r="C146" s="15" t="s">
        <v>349</v>
      </c>
      <c r="D146" s="17">
        <v>13.2</v>
      </c>
      <c r="E146" s="15" t="s">
        <v>350</v>
      </c>
      <c r="F146" s="18">
        <v>86850</v>
      </c>
      <c r="G146" s="18">
        <v>86850</v>
      </c>
      <c r="H146" s="15" t="s">
        <v>41</v>
      </c>
      <c r="I146" s="15">
        <v>70</v>
      </c>
      <c r="J146" s="15" t="s">
        <v>85</v>
      </c>
      <c r="K146" s="19"/>
    </row>
    <row r="147" ht="14.25" spans="1:11">
      <c r="A147" s="15">
        <v>150</v>
      </c>
      <c r="B147" s="16" t="s">
        <v>491</v>
      </c>
      <c r="C147" s="15" t="s">
        <v>349</v>
      </c>
      <c r="D147" s="17">
        <v>13.2</v>
      </c>
      <c r="E147" s="15" t="s">
        <v>350</v>
      </c>
      <c r="F147" s="18">
        <v>87650</v>
      </c>
      <c r="G147" s="18">
        <v>87650</v>
      </c>
      <c r="H147" s="15" t="s">
        <v>41</v>
      </c>
      <c r="I147" s="15">
        <v>70</v>
      </c>
      <c r="J147" s="15" t="s">
        <v>85</v>
      </c>
      <c r="K147" s="19"/>
    </row>
    <row r="148" ht="14.25" spans="1:11">
      <c r="A148" s="15">
        <v>151</v>
      </c>
      <c r="B148" s="16" t="s">
        <v>492</v>
      </c>
      <c r="C148" s="15" t="s">
        <v>349</v>
      </c>
      <c r="D148" s="17">
        <v>13.2</v>
      </c>
      <c r="E148" s="15" t="s">
        <v>350</v>
      </c>
      <c r="F148" s="18">
        <v>87650</v>
      </c>
      <c r="G148" s="18">
        <v>87650</v>
      </c>
      <c r="H148" s="15" t="s">
        <v>41</v>
      </c>
      <c r="I148" s="15">
        <v>70</v>
      </c>
      <c r="J148" s="15" t="s">
        <v>85</v>
      </c>
      <c r="K148" s="19"/>
    </row>
    <row r="149" ht="14.25" spans="1:11">
      <c r="A149" s="15">
        <v>152</v>
      </c>
      <c r="B149" s="16" t="s">
        <v>493</v>
      </c>
      <c r="C149" s="15" t="s">
        <v>349</v>
      </c>
      <c r="D149" s="17">
        <v>9.46</v>
      </c>
      <c r="E149" s="15" t="s">
        <v>350</v>
      </c>
      <c r="F149" s="18">
        <v>50150</v>
      </c>
      <c r="G149" s="18">
        <v>50150</v>
      </c>
      <c r="H149" s="15" t="s">
        <v>41</v>
      </c>
      <c r="I149" s="15">
        <v>70</v>
      </c>
      <c r="J149" s="15" t="s">
        <v>85</v>
      </c>
      <c r="K149" s="19"/>
    </row>
    <row r="150" ht="14.25" spans="1:11">
      <c r="A150" s="15">
        <v>153</v>
      </c>
      <c r="B150" s="16" t="s">
        <v>494</v>
      </c>
      <c r="C150" s="15" t="s">
        <v>349</v>
      </c>
      <c r="D150" s="17">
        <v>13.2</v>
      </c>
      <c r="E150" s="15" t="s">
        <v>350</v>
      </c>
      <c r="F150" s="18">
        <v>51330</v>
      </c>
      <c r="G150" s="18">
        <v>51330</v>
      </c>
      <c r="H150" s="15" t="s">
        <v>41</v>
      </c>
      <c r="I150" s="15">
        <v>70</v>
      </c>
      <c r="J150" s="15" t="s">
        <v>85</v>
      </c>
      <c r="K150" s="19"/>
    </row>
    <row r="151" ht="14.25" spans="1:11">
      <c r="A151" s="15">
        <v>154</v>
      </c>
      <c r="B151" s="16" t="s">
        <v>495</v>
      </c>
      <c r="C151" s="15" t="s">
        <v>349</v>
      </c>
      <c r="D151" s="17">
        <v>13.2</v>
      </c>
      <c r="E151" s="15" t="s">
        <v>350</v>
      </c>
      <c r="F151" s="18">
        <v>51830</v>
      </c>
      <c r="G151" s="18">
        <v>51830</v>
      </c>
      <c r="H151" s="15" t="s">
        <v>41</v>
      </c>
      <c r="I151" s="15">
        <v>70</v>
      </c>
      <c r="J151" s="15" t="s">
        <v>85</v>
      </c>
      <c r="K151" s="19"/>
    </row>
    <row r="152" ht="14.25" spans="1:11">
      <c r="A152" s="15">
        <v>155</v>
      </c>
      <c r="B152" s="16" t="s">
        <v>496</v>
      </c>
      <c r="C152" s="15" t="s">
        <v>349</v>
      </c>
      <c r="D152" s="17">
        <v>13.2</v>
      </c>
      <c r="E152" s="15" t="s">
        <v>350</v>
      </c>
      <c r="F152" s="18">
        <v>51830</v>
      </c>
      <c r="G152" s="18">
        <v>51830</v>
      </c>
      <c r="H152" s="15" t="s">
        <v>41</v>
      </c>
      <c r="I152" s="15">
        <v>70</v>
      </c>
      <c r="J152" s="15" t="s">
        <v>85</v>
      </c>
      <c r="K152" s="19"/>
    </row>
    <row r="153" ht="14.25" spans="1:11">
      <c r="A153" s="15">
        <v>156</v>
      </c>
      <c r="B153" s="16" t="s">
        <v>497</v>
      </c>
      <c r="C153" s="15" t="s">
        <v>349</v>
      </c>
      <c r="D153" s="17">
        <v>13.2</v>
      </c>
      <c r="E153" s="15" t="s">
        <v>350</v>
      </c>
      <c r="F153" s="18">
        <v>51830</v>
      </c>
      <c r="G153" s="18">
        <v>51830</v>
      </c>
      <c r="H153" s="15" t="s">
        <v>41</v>
      </c>
      <c r="I153" s="15">
        <v>70</v>
      </c>
      <c r="J153" s="15" t="s">
        <v>85</v>
      </c>
      <c r="K153" s="19"/>
    </row>
    <row r="154" ht="14.25" spans="1:11">
      <c r="A154" s="15">
        <v>157</v>
      </c>
      <c r="B154" s="16" t="s">
        <v>498</v>
      </c>
      <c r="C154" s="15" t="s">
        <v>349</v>
      </c>
      <c r="D154" s="17">
        <v>13.2</v>
      </c>
      <c r="E154" s="15" t="s">
        <v>350</v>
      </c>
      <c r="F154" s="18">
        <v>51830</v>
      </c>
      <c r="G154" s="18">
        <v>51830</v>
      </c>
      <c r="H154" s="15" t="s">
        <v>41</v>
      </c>
      <c r="I154" s="15">
        <v>70</v>
      </c>
      <c r="J154" s="15" t="s">
        <v>85</v>
      </c>
      <c r="K154" s="19"/>
    </row>
    <row r="155" ht="14.25" spans="1:11">
      <c r="A155" s="15">
        <v>158</v>
      </c>
      <c r="B155" s="16" t="s">
        <v>499</v>
      </c>
      <c r="C155" s="15" t="s">
        <v>349</v>
      </c>
      <c r="D155" s="17">
        <v>13.2</v>
      </c>
      <c r="E155" s="15" t="s">
        <v>350</v>
      </c>
      <c r="F155" s="18">
        <v>46830</v>
      </c>
      <c r="G155" s="18">
        <v>46830</v>
      </c>
      <c r="H155" s="15" t="s">
        <v>41</v>
      </c>
      <c r="I155" s="15">
        <v>70</v>
      </c>
      <c r="J155" s="15" t="s">
        <v>85</v>
      </c>
      <c r="K155" s="19"/>
    </row>
    <row r="156" ht="14.25" spans="1:11">
      <c r="A156" s="15">
        <v>159</v>
      </c>
      <c r="B156" s="16" t="s">
        <v>695</v>
      </c>
      <c r="C156" s="15" t="s">
        <v>349</v>
      </c>
      <c r="D156" s="17">
        <v>13.75</v>
      </c>
      <c r="E156" s="15" t="s">
        <v>350</v>
      </c>
      <c r="F156" s="18">
        <v>46200</v>
      </c>
      <c r="G156" s="18">
        <v>46200</v>
      </c>
      <c r="H156" s="15" t="s">
        <v>41</v>
      </c>
      <c r="I156" s="15">
        <v>70</v>
      </c>
      <c r="J156" s="15" t="s">
        <v>85</v>
      </c>
      <c r="K156" s="19"/>
    </row>
    <row r="157" ht="14.25" spans="1:11">
      <c r="A157" s="15">
        <v>160</v>
      </c>
      <c r="B157" s="16" t="s">
        <v>696</v>
      </c>
      <c r="C157" s="15" t="s">
        <v>349</v>
      </c>
      <c r="D157" s="17">
        <v>13.75</v>
      </c>
      <c r="E157" s="15" t="s">
        <v>350</v>
      </c>
      <c r="F157" s="18">
        <v>46200</v>
      </c>
      <c r="G157" s="18">
        <v>46200</v>
      </c>
      <c r="H157" s="15" t="s">
        <v>41</v>
      </c>
      <c r="I157" s="15">
        <v>70</v>
      </c>
      <c r="J157" s="15" t="s">
        <v>85</v>
      </c>
      <c r="K157" s="19"/>
    </row>
    <row r="158" ht="14.25" spans="1:11">
      <c r="A158" s="15">
        <v>161</v>
      </c>
      <c r="B158" s="16" t="s">
        <v>500</v>
      </c>
      <c r="C158" s="15" t="s">
        <v>349</v>
      </c>
      <c r="D158" s="17">
        <v>13.2</v>
      </c>
      <c r="E158" s="15" t="s">
        <v>350</v>
      </c>
      <c r="F158" s="18">
        <v>46830</v>
      </c>
      <c r="G158" s="18">
        <v>46830</v>
      </c>
      <c r="H158" s="15" t="s">
        <v>41</v>
      </c>
      <c r="I158" s="15">
        <v>70</v>
      </c>
      <c r="J158" s="15" t="s">
        <v>85</v>
      </c>
      <c r="K158" s="19"/>
    </row>
    <row r="159" ht="14.25" spans="1:11">
      <c r="A159" s="15">
        <v>162</v>
      </c>
      <c r="B159" s="16" t="s">
        <v>501</v>
      </c>
      <c r="C159" s="15" t="s">
        <v>349</v>
      </c>
      <c r="D159" s="17">
        <v>13.2</v>
      </c>
      <c r="E159" s="15" t="s">
        <v>350</v>
      </c>
      <c r="F159" s="18">
        <v>51830</v>
      </c>
      <c r="G159" s="18">
        <v>51830</v>
      </c>
      <c r="H159" s="15" t="s">
        <v>41</v>
      </c>
      <c r="I159" s="15">
        <v>70</v>
      </c>
      <c r="J159" s="15" t="s">
        <v>85</v>
      </c>
      <c r="K159" s="19"/>
    </row>
    <row r="160" ht="14.25" spans="1:11">
      <c r="A160" s="15">
        <v>163</v>
      </c>
      <c r="B160" s="16" t="s">
        <v>502</v>
      </c>
      <c r="C160" s="15" t="s">
        <v>349</v>
      </c>
      <c r="D160" s="17">
        <v>13.2</v>
      </c>
      <c r="E160" s="15" t="s">
        <v>350</v>
      </c>
      <c r="F160" s="18">
        <v>51830</v>
      </c>
      <c r="G160" s="18">
        <v>51830</v>
      </c>
      <c r="H160" s="15" t="s">
        <v>41</v>
      </c>
      <c r="I160" s="15">
        <v>70</v>
      </c>
      <c r="J160" s="15" t="s">
        <v>85</v>
      </c>
      <c r="K160" s="19"/>
    </row>
    <row r="161" ht="14.25" spans="1:11">
      <c r="A161" s="15">
        <v>164</v>
      </c>
      <c r="B161" s="16" t="s">
        <v>503</v>
      </c>
      <c r="C161" s="15" t="s">
        <v>349</v>
      </c>
      <c r="D161" s="17">
        <v>13.2</v>
      </c>
      <c r="E161" s="15" t="s">
        <v>350</v>
      </c>
      <c r="F161" s="18">
        <v>51630</v>
      </c>
      <c r="G161" s="18">
        <v>51630</v>
      </c>
      <c r="H161" s="15" t="s">
        <v>41</v>
      </c>
      <c r="I161" s="15">
        <v>70</v>
      </c>
      <c r="J161" s="15" t="s">
        <v>85</v>
      </c>
      <c r="K161" s="19"/>
    </row>
    <row r="162" ht="14.25" spans="1:11">
      <c r="A162" s="15">
        <v>165</v>
      </c>
      <c r="B162" s="16" t="s">
        <v>504</v>
      </c>
      <c r="C162" s="15" t="s">
        <v>349</v>
      </c>
      <c r="D162" s="17">
        <v>13.2</v>
      </c>
      <c r="E162" s="15" t="s">
        <v>350</v>
      </c>
      <c r="F162" s="18">
        <v>53830</v>
      </c>
      <c r="G162" s="18">
        <v>53830</v>
      </c>
      <c r="H162" s="15" t="s">
        <v>41</v>
      </c>
      <c r="I162" s="15">
        <v>70</v>
      </c>
      <c r="J162" s="15" t="s">
        <v>85</v>
      </c>
      <c r="K162" s="19"/>
    </row>
    <row r="163" ht="14.25" spans="1:11">
      <c r="A163" s="15">
        <v>166</v>
      </c>
      <c r="B163" s="16" t="s">
        <v>505</v>
      </c>
      <c r="C163" s="15" t="s">
        <v>349</v>
      </c>
      <c r="D163" s="17">
        <v>13.2</v>
      </c>
      <c r="E163" s="15" t="s">
        <v>350</v>
      </c>
      <c r="F163" s="18">
        <v>53830</v>
      </c>
      <c r="G163" s="18">
        <v>53830</v>
      </c>
      <c r="H163" s="15" t="s">
        <v>41</v>
      </c>
      <c r="I163" s="15">
        <v>70</v>
      </c>
      <c r="J163" s="15" t="s">
        <v>85</v>
      </c>
      <c r="K163" s="19"/>
    </row>
    <row r="164" ht="14.25" spans="1:11">
      <c r="A164" s="15">
        <v>167</v>
      </c>
      <c r="B164" s="16" t="s">
        <v>506</v>
      </c>
      <c r="C164" s="15" t="s">
        <v>349</v>
      </c>
      <c r="D164" s="17">
        <v>13.2</v>
      </c>
      <c r="E164" s="15" t="s">
        <v>350</v>
      </c>
      <c r="F164" s="18">
        <v>53830</v>
      </c>
      <c r="G164" s="18">
        <v>53830</v>
      </c>
      <c r="H164" s="15" t="s">
        <v>41</v>
      </c>
      <c r="I164" s="15">
        <v>70</v>
      </c>
      <c r="J164" s="15" t="s">
        <v>85</v>
      </c>
      <c r="K164" s="19"/>
    </row>
    <row r="165" ht="14.25" spans="1:11">
      <c r="A165" s="15">
        <v>168</v>
      </c>
      <c r="B165" s="16" t="s">
        <v>697</v>
      </c>
      <c r="C165" s="15" t="s">
        <v>349</v>
      </c>
      <c r="D165" s="17">
        <v>13.2</v>
      </c>
      <c r="E165" s="15" t="s">
        <v>350</v>
      </c>
      <c r="F165" s="18">
        <v>58538</v>
      </c>
      <c r="G165" s="18">
        <v>58538</v>
      </c>
      <c r="H165" s="15" t="s">
        <v>41</v>
      </c>
      <c r="I165" s="15">
        <v>70</v>
      </c>
      <c r="J165" s="15" t="s">
        <v>85</v>
      </c>
      <c r="K165" s="19"/>
    </row>
    <row r="166" ht="14.25" spans="1:11">
      <c r="A166" s="15">
        <v>169</v>
      </c>
      <c r="B166" s="16" t="s">
        <v>698</v>
      </c>
      <c r="C166" s="15" t="s">
        <v>349</v>
      </c>
      <c r="D166" s="17">
        <v>13.75</v>
      </c>
      <c r="E166" s="15" t="s">
        <v>350</v>
      </c>
      <c r="F166" s="18">
        <v>57750</v>
      </c>
      <c r="G166" s="18">
        <v>57750</v>
      </c>
      <c r="H166" s="15" t="s">
        <v>41</v>
      </c>
      <c r="I166" s="15">
        <v>70</v>
      </c>
      <c r="J166" s="15" t="s">
        <v>85</v>
      </c>
      <c r="K166" s="19"/>
    </row>
    <row r="167" ht="14.25" spans="1:11">
      <c r="A167" s="15">
        <v>170</v>
      </c>
      <c r="B167" s="16" t="s">
        <v>699</v>
      </c>
      <c r="C167" s="15" t="s">
        <v>349</v>
      </c>
      <c r="D167" s="17">
        <v>13.2</v>
      </c>
      <c r="E167" s="15" t="s">
        <v>350</v>
      </c>
      <c r="F167" s="18">
        <v>53830</v>
      </c>
      <c r="G167" s="18">
        <v>53830</v>
      </c>
      <c r="H167" s="15" t="s">
        <v>41</v>
      </c>
      <c r="I167" s="15">
        <v>70</v>
      </c>
      <c r="J167" s="15" t="s">
        <v>85</v>
      </c>
      <c r="K167" s="19"/>
    </row>
    <row r="168" ht="14.25" spans="1:11">
      <c r="A168" s="15">
        <v>171</v>
      </c>
      <c r="B168" s="16" t="s">
        <v>700</v>
      </c>
      <c r="C168" s="15" t="s">
        <v>349</v>
      </c>
      <c r="D168" s="17">
        <v>13.2</v>
      </c>
      <c r="E168" s="15" t="s">
        <v>350</v>
      </c>
      <c r="F168" s="18">
        <v>53830</v>
      </c>
      <c r="G168" s="18">
        <v>53830</v>
      </c>
      <c r="H168" s="15" t="s">
        <v>41</v>
      </c>
      <c r="I168" s="15">
        <v>70</v>
      </c>
      <c r="J168" s="15" t="s">
        <v>85</v>
      </c>
      <c r="K168" s="19"/>
    </row>
    <row r="169" ht="14.25" spans="1:11">
      <c r="A169" s="15">
        <v>172</v>
      </c>
      <c r="B169" s="16" t="s">
        <v>701</v>
      </c>
      <c r="C169" s="15" t="s">
        <v>349</v>
      </c>
      <c r="D169" s="17">
        <v>13.2</v>
      </c>
      <c r="E169" s="15" t="s">
        <v>350</v>
      </c>
      <c r="F169" s="18">
        <v>53830</v>
      </c>
      <c r="G169" s="18">
        <v>53830</v>
      </c>
      <c r="H169" s="15" t="s">
        <v>41</v>
      </c>
      <c r="I169" s="15">
        <v>70</v>
      </c>
      <c r="J169" s="15" t="s">
        <v>85</v>
      </c>
      <c r="K169" s="19"/>
    </row>
    <row r="170" ht="14.25" spans="1:11">
      <c r="A170" s="15">
        <v>173</v>
      </c>
      <c r="B170" s="16" t="s">
        <v>702</v>
      </c>
      <c r="C170" s="15" t="s">
        <v>349</v>
      </c>
      <c r="D170" s="17">
        <v>13.2</v>
      </c>
      <c r="E170" s="15" t="s">
        <v>350</v>
      </c>
      <c r="F170" s="18">
        <v>58538</v>
      </c>
      <c r="G170" s="18">
        <v>58538</v>
      </c>
      <c r="H170" s="15" t="s">
        <v>41</v>
      </c>
      <c r="I170" s="15">
        <v>70</v>
      </c>
      <c r="J170" s="15" t="s">
        <v>85</v>
      </c>
      <c r="K170" s="19"/>
    </row>
    <row r="171" ht="14.25" spans="1:11">
      <c r="A171" s="15">
        <v>174</v>
      </c>
      <c r="B171" s="16" t="s">
        <v>703</v>
      </c>
      <c r="C171" s="15" t="s">
        <v>349</v>
      </c>
      <c r="D171" s="17">
        <v>13.75</v>
      </c>
      <c r="E171" s="15" t="s">
        <v>350</v>
      </c>
      <c r="F171" s="18">
        <v>58000</v>
      </c>
      <c r="G171" s="18">
        <v>58000</v>
      </c>
      <c r="H171" s="15" t="s">
        <v>41</v>
      </c>
      <c r="I171" s="15">
        <v>70</v>
      </c>
      <c r="J171" s="15" t="s">
        <v>85</v>
      </c>
      <c r="K171" s="19"/>
    </row>
    <row r="172" ht="14.25" spans="1:11">
      <c r="A172" s="15">
        <v>175</v>
      </c>
      <c r="B172" s="16" t="s">
        <v>704</v>
      </c>
      <c r="C172" s="15" t="s">
        <v>349</v>
      </c>
      <c r="D172" s="17">
        <v>13.2</v>
      </c>
      <c r="E172" s="15" t="s">
        <v>350</v>
      </c>
      <c r="F172" s="18">
        <v>51830</v>
      </c>
      <c r="G172" s="18">
        <v>51830</v>
      </c>
      <c r="H172" s="15" t="s">
        <v>41</v>
      </c>
      <c r="I172" s="15">
        <v>70</v>
      </c>
      <c r="J172" s="15" t="s">
        <v>85</v>
      </c>
      <c r="K172" s="19"/>
    </row>
    <row r="173" ht="14.25" spans="1:11">
      <c r="A173" s="15">
        <v>176</v>
      </c>
      <c r="B173" s="16" t="s">
        <v>705</v>
      </c>
      <c r="C173" s="15" t="s">
        <v>349</v>
      </c>
      <c r="D173" s="17">
        <v>13.2</v>
      </c>
      <c r="E173" s="15" t="s">
        <v>350</v>
      </c>
      <c r="F173" s="18">
        <v>53830</v>
      </c>
      <c r="G173" s="18">
        <v>53830</v>
      </c>
      <c r="H173" s="15" t="s">
        <v>41</v>
      </c>
      <c r="I173" s="15">
        <v>70</v>
      </c>
      <c r="J173" s="15" t="s">
        <v>85</v>
      </c>
      <c r="K173" s="19"/>
    </row>
    <row r="174" ht="14.25" spans="1:11">
      <c r="A174" s="15">
        <v>177</v>
      </c>
      <c r="B174" s="16" t="s">
        <v>706</v>
      </c>
      <c r="C174" s="15" t="s">
        <v>349</v>
      </c>
      <c r="D174" s="17">
        <v>13.2</v>
      </c>
      <c r="E174" s="15" t="s">
        <v>350</v>
      </c>
      <c r="F174" s="18">
        <v>53830</v>
      </c>
      <c r="G174" s="18">
        <v>53830</v>
      </c>
      <c r="H174" s="15" t="s">
        <v>41</v>
      </c>
      <c r="I174" s="15">
        <v>70</v>
      </c>
      <c r="J174" s="15" t="s">
        <v>85</v>
      </c>
      <c r="K174" s="19"/>
    </row>
    <row r="175" ht="14.25" spans="1:11">
      <c r="A175" s="15">
        <v>178</v>
      </c>
      <c r="B175" s="16" t="s">
        <v>707</v>
      </c>
      <c r="C175" s="15" t="s">
        <v>349</v>
      </c>
      <c r="D175" s="17">
        <v>13.2</v>
      </c>
      <c r="E175" s="15" t="s">
        <v>350</v>
      </c>
      <c r="F175" s="18">
        <v>53830</v>
      </c>
      <c r="G175" s="18">
        <v>53830</v>
      </c>
      <c r="H175" s="15" t="s">
        <v>41</v>
      </c>
      <c r="I175" s="15">
        <v>70</v>
      </c>
      <c r="J175" s="15" t="s">
        <v>85</v>
      </c>
      <c r="K175" s="19"/>
    </row>
    <row r="176" ht="14.25" spans="1:11">
      <c r="A176" s="15">
        <v>179</v>
      </c>
      <c r="B176" s="16" t="s">
        <v>708</v>
      </c>
      <c r="C176" s="15" t="s">
        <v>349</v>
      </c>
      <c r="D176" s="17">
        <v>13.2</v>
      </c>
      <c r="E176" s="15" t="s">
        <v>350</v>
      </c>
      <c r="F176" s="18">
        <v>53630</v>
      </c>
      <c r="G176" s="18">
        <v>53630</v>
      </c>
      <c r="H176" s="15" t="s">
        <v>41</v>
      </c>
      <c r="I176" s="15">
        <v>70</v>
      </c>
      <c r="J176" s="15" t="s">
        <v>85</v>
      </c>
      <c r="K176" s="19"/>
    </row>
    <row r="177" ht="14.25" spans="1:11">
      <c r="A177" s="15">
        <v>180</v>
      </c>
      <c r="B177" s="16" t="s">
        <v>507</v>
      </c>
      <c r="C177" s="15" t="s">
        <v>349</v>
      </c>
      <c r="D177" s="17">
        <v>13.2</v>
      </c>
      <c r="E177" s="15" t="s">
        <v>350</v>
      </c>
      <c r="F177" s="18">
        <v>53830</v>
      </c>
      <c r="G177" s="18">
        <v>53830</v>
      </c>
      <c r="H177" s="15" t="s">
        <v>41</v>
      </c>
      <c r="I177" s="15">
        <v>70</v>
      </c>
      <c r="J177" s="15" t="s">
        <v>85</v>
      </c>
      <c r="K177" s="19"/>
    </row>
    <row r="178" ht="14.25" spans="1:11">
      <c r="A178" s="15">
        <v>181</v>
      </c>
      <c r="B178" s="16" t="s">
        <v>508</v>
      </c>
      <c r="C178" s="15" t="s">
        <v>349</v>
      </c>
      <c r="D178" s="17">
        <v>13.2</v>
      </c>
      <c r="E178" s="15" t="s">
        <v>350</v>
      </c>
      <c r="F178" s="18">
        <v>51830</v>
      </c>
      <c r="G178" s="18">
        <v>51830</v>
      </c>
      <c r="H178" s="15" t="s">
        <v>41</v>
      </c>
      <c r="I178" s="15">
        <v>70</v>
      </c>
      <c r="J178" s="15" t="s">
        <v>85</v>
      </c>
      <c r="K178" s="19"/>
    </row>
    <row r="179" ht="14.25" spans="1:11">
      <c r="A179" s="15">
        <v>182</v>
      </c>
      <c r="B179" s="16" t="s">
        <v>509</v>
      </c>
      <c r="C179" s="15" t="s">
        <v>349</v>
      </c>
      <c r="D179" s="17">
        <v>13.2</v>
      </c>
      <c r="E179" s="15" t="s">
        <v>350</v>
      </c>
      <c r="F179" s="18">
        <v>51630</v>
      </c>
      <c r="G179" s="18">
        <v>51630</v>
      </c>
      <c r="H179" s="15" t="s">
        <v>41</v>
      </c>
      <c r="I179" s="15">
        <v>70</v>
      </c>
      <c r="J179" s="15" t="s">
        <v>85</v>
      </c>
      <c r="K179" s="19"/>
    </row>
    <row r="180" ht="14.25" spans="1:11">
      <c r="A180" s="15">
        <v>183</v>
      </c>
      <c r="B180" s="16" t="s">
        <v>510</v>
      </c>
      <c r="C180" s="15" t="s">
        <v>349</v>
      </c>
      <c r="D180" s="17">
        <v>13.2</v>
      </c>
      <c r="E180" s="15" t="s">
        <v>350</v>
      </c>
      <c r="F180" s="18">
        <v>51030</v>
      </c>
      <c r="G180" s="18">
        <v>51030</v>
      </c>
      <c r="H180" s="15" t="s">
        <v>41</v>
      </c>
      <c r="I180" s="15">
        <v>70</v>
      </c>
      <c r="J180" s="15" t="s">
        <v>85</v>
      </c>
      <c r="K180" s="19"/>
    </row>
    <row r="181" ht="14.25" spans="1:11">
      <c r="A181" s="15">
        <v>184</v>
      </c>
      <c r="B181" s="16" t="s">
        <v>511</v>
      </c>
      <c r="C181" s="15" t="s">
        <v>349</v>
      </c>
      <c r="D181" s="17">
        <v>13.2</v>
      </c>
      <c r="E181" s="15" t="s">
        <v>350</v>
      </c>
      <c r="F181" s="18">
        <v>51830</v>
      </c>
      <c r="G181" s="18">
        <v>51830</v>
      </c>
      <c r="H181" s="15" t="s">
        <v>41</v>
      </c>
      <c r="I181" s="15">
        <v>70</v>
      </c>
      <c r="J181" s="15" t="s">
        <v>85</v>
      </c>
      <c r="K181" s="19"/>
    </row>
    <row r="182" ht="14.25" spans="1:11">
      <c r="A182" s="15">
        <v>185</v>
      </c>
      <c r="B182" s="16" t="s">
        <v>512</v>
      </c>
      <c r="C182" s="15" t="s">
        <v>349</v>
      </c>
      <c r="D182" s="17">
        <v>13.2</v>
      </c>
      <c r="E182" s="15" t="s">
        <v>350</v>
      </c>
      <c r="F182" s="18">
        <v>51830</v>
      </c>
      <c r="G182" s="18">
        <v>51830</v>
      </c>
      <c r="H182" s="15" t="s">
        <v>41</v>
      </c>
      <c r="I182" s="15">
        <v>70</v>
      </c>
      <c r="J182" s="15" t="s">
        <v>85</v>
      </c>
      <c r="K182" s="19"/>
    </row>
    <row r="183" ht="14.25" spans="1:11">
      <c r="A183" s="15">
        <v>186</v>
      </c>
      <c r="B183" s="16" t="s">
        <v>513</v>
      </c>
      <c r="C183" s="15" t="s">
        <v>349</v>
      </c>
      <c r="D183" s="17">
        <v>13.2</v>
      </c>
      <c r="E183" s="15" t="s">
        <v>350</v>
      </c>
      <c r="F183" s="18">
        <v>51830</v>
      </c>
      <c r="G183" s="18">
        <v>51830</v>
      </c>
      <c r="H183" s="15" t="s">
        <v>41</v>
      </c>
      <c r="I183" s="15">
        <v>70</v>
      </c>
      <c r="J183" s="15" t="s">
        <v>85</v>
      </c>
      <c r="K183" s="19"/>
    </row>
    <row r="184" ht="14.25" spans="1:11">
      <c r="A184" s="15">
        <v>187</v>
      </c>
      <c r="B184" s="16" t="s">
        <v>514</v>
      </c>
      <c r="C184" s="15" t="s">
        <v>349</v>
      </c>
      <c r="D184" s="17">
        <v>13.2</v>
      </c>
      <c r="E184" s="15" t="s">
        <v>350</v>
      </c>
      <c r="F184" s="18">
        <v>51830</v>
      </c>
      <c r="G184" s="18">
        <v>51830</v>
      </c>
      <c r="H184" s="15" t="s">
        <v>41</v>
      </c>
      <c r="I184" s="15">
        <v>70</v>
      </c>
      <c r="J184" s="15" t="s">
        <v>85</v>
      </c>
      <c r="K184" s="19"/>
    </row>
    <row r="185" ht="14.25" spans="1:11">
      <c r="A185" s="15">
        <v>188</v>
      </c>
      <c r="B185" s="16" t="s">
        <v>515</v>
      </c>
      <c r="C185" s="15" t="s">
        <v>349</v>
      </c>
      <c r="D185" s="17">
        <v>13.2</v>
      </c>
      <c r="E185" s="15" t="s">
        <v>350</v>
      </c>
      <c r="F185" s="18">
        <v>51630</v>
      </c>
      <c r="G185" s="18">
        <v>51630</v>
      </c>
      <c r="H185" s="15" t="s">
        <v>41</v>
      </c>
      <c r="I185" s="15">
        <v>70</v>
      </c>
      <c r="J185" s="15" t="s">
        <v>85</v>
      </c>
      <c r="K185" s="19"/>
    </row>
    <row r="186" ht="14.25" spans="1:11">
      <c r="A186" s="15">
        <v>189</v>
      </c>
      <c r="B186" s="16" t="s">
        <v>516</v>
      </c>
      <c r="C186" s="15" t="s">
        <v>349</v>
      </c>
      <c r="D186" s="17">
        <v>13.2</v>
      </c>
      <c r="E186" s="15" t="s">
        <v>350</v>
      </c>
      <c r="F186" s="18">
        <v>51630</v>
      </c>
      <c r="G186" s="18">
        <v>51630</v>
      </c>
      <c r="H186" s="15" t="s">
        <v>41</v>
      </c>
      <c r="I186" s="15">
        <v>70</v>
      </c>
      <c r="J186" s="15" t="s">
        <v>85</v>
      </c>
      <c r="K186" s="19"/>
    </row>
    <row r="187" ht="14.25" spans="1:11">
      <c r="A187" s="15">
        <v>190</v>
      </c>
      <c r="B187" s="16" t="s">
        <v>517</v>
      </c>
      <c r="C187" s="15" t="s">
        <v>349</v>
      </c>
      <c r="D187" s="17">
        <v>13.2</v>
      </c>
      <c r="E187" s="15" t="s">
        <v>350</v>
      </c>
      <c r="F187" s="18">
        <v>51830</v>
      </c>
      <c r="G187" s="18">
        <v>51830</v>
      </c>
      <c r="H187" s="15" t="s">
        <v>41</v>
      </c>
      <c r="I187" s="15">
        <v>70</v>
      </c>
      <c r="J187" s="15" t="s">
        <v>85</v>
      </c>
      <c r="K187" s="19"/>
    </row>
    <row r="188" ht="14.25" spans="1:11">
      <c r="A188" s="15">
        <v>191</v>
      </c>
      <c r="B188" s="16" t="s">
        <v>518</v>
      </c>
      <c r="C188" s="15" t="s">
        <v>349</v>
      </c>
      <c r="D188" s="17">
        <v>13.2</v>
      </c>
      <c r="E188" s="15" t="s">
        <v>350</v>
      </c>
      <c r="F188" s="18">
        <v>51330</v>
      </c>
      <c r="G188" s="18">
        <v>51330</v>
      </c>
      <c r="H188" s="15" t="s">
        <v>41</v>
      </c>
      <c r="I188" s="15">
        <v>70</v>
      </c>
      <c r="J188" s="15" t="s">
        <v>85</v>
      </c>
      <c r="K188" s="19"/>
    </row>
    <row r="189" ht="14.25" spans="1:11">
      <c r="A189" s="15">
        <v>192</v>
      </c>
      <c r="B189" s="16" t="s">
        <v>519</v>
      </c>
      <c r="C189" s="15" t="s">
        <v>349</v>
      </c>
      <c r="D189" s="17">
        <v>13.2</v>
      </c>
      <c r="E189" s="15" t="s">
        <v>350</v>
      </c>
      <c r="F189" s="18">
        <v>51330</v>
      </c>
      <c r="G189" s="18">
        <v>51330</v>
      </c>
      <c r="H189" s="15" t="s">
        <v>41</v>
      </c>
      <c r="I189" s="15">
        <v>70</v>
      </c>
      <c r="J189" s="15" t="s">
        <v>85</v>
      </c>
      <c r="K189" s="19"/>
    </row>
    <row r="190" ht="14.25" spans="1:11">
      <c r="A190" s="15">
        <v>193</v>
      </c>
      <c r="B190" s="16" t="s">
        <v>520</v>
      </c>
      <c r="C190" s="15" t="s">
        <v>349</v>
      </c>
      <c r="D190" s="17">
        <v>13.2</v>
      </c>
      <c r="E190" s="15" t="s">
        <v>350</v>
      </c>
      <c r="F190" s="18">
        <v>51830</v>
      </c>
      <c r="G190" s="18">
        <v>51830</v>
      </c>
      <c r="H190" s="15" t="s">
        <v>41</v>
      </c>
      <c r="I190" s="15">
        <v>70</v>
      </c>
      <c r="J190" s="15" t="s">
        <v>85</v>
      </c>
      <c r="K190" s="19"/>
    </row>
    <row r="191" ht="14.25" spans="1:11">
      <c r="A191" s="15">
        <v>194</v>
      </c>
      <c r="B191" s="16" t="s">
        <v>521</v>
      </c>
      <c r="C191" s="15" t="s">
        <v>349</v>
      </c>
      <c r="D191" s="17">
        <v>13.2</v>
      </c>
      <c r="E191" s="15" t="s">
        <v>350</v>
      </c>
      <c r="F191" s="18">
        <v>51630</v>
      </c>
      <c r="G191" s="18">
        <v>51630</v>
      </c>
      <c r="H191" s="15" t="s">
        <v>41</v>
      </c>
      <c r="I191" s="15">
        <v>70</v>
      </c>
      <c r="J191" s="15" t="s">
        <v>85</v>
      </c>
      <c r="K191" s="19"/>
    </row>
    <row r="192" ht="14.25" spans="1:11">
      <c r="A192" s="15">
        <v>195</v>
      </c>
      <c r="B192" s="16" t="s">
        <v>522</v>
      </c>
      <c r="C192" s="15" t="s">
        <v>349</v>
      </c>
      <c r="D192" s="17">
        <v>13.2</v>
      </c>
      <c r="E192" s="15" t="s">
        <v>350</v>
      </c>
      <c r="F192" s="18">
        <v>54630</v>
      </c>
      <c r="G192" s="18">
        <v>54630</v>
      </c>
      <c r="H192" s="15" t="s">
        <v>41</v>
      </c>
      <c r="I192" s="15">
        <v>70</v>
      </c>
      <c r="J192" s="15" t="s">
        <v>85</v>
      </c>
      <c r="K192" s="19"/>
    </row>
    <row r="193" ht="14.25" spans="1:11">
      <c r="A193" s="15">
        <v>196</v>
      </c>
      <c r="B193" s="16" t="s">
        <v>523</v>
      </c>
      <c r="C193" s="15" t="s">
        <v>349</v>
      </c>
      <c r="D193" s="17">
        <v>13.2</v>
      </c>
      <c r="E193" s="15" t="s">
        <v>350</v>
      </c>
      <c r="F193" s="18">
        <v>51830</v>
      </c>
      <c r="G193" s="18">
        <v>51830</v>
      </c>
      <c r="H193" s="15" t="s">
        <v>41</v>
      </c>
      <c r="I193" s="15">
        <v>70</v>
      </c>
      <c r="J193" s="15" t="s">
        <v>85</v>
      </c>
      <c r="K193" s="19"/>
    </row>
    <row r="194" ht="14.25" spans="1:11">
      <c r="A194" s="15">
        <v>197</v>
      </c>
      <c r="B194" s="16" t="s">
        <v>524</v>
      </c>
      <c r="C194" s="15" t="s">
        <v>349</v>
      </c>
      <c r="D194" s="17">
        <v>13.2</v>
      </c>
      <c r="E194" s="15" t="s">
        <v>350</v>
      </c>
      <c r="F194" s="18">
        <v>54830</v>
      </c>
      <c r="G194" s="18">
        <v>54830</v>
      </c>
      <c r="H194" s="15" t="s">
        <v>41</v>
      </c>
      <c r="I194" s="15">
        <v>70</v>
      </c>
      <c r="J194" s="15" t="s">
        <v>85</v>
      </c>
      <c r="K194" s="19"/>
    </row>
    <row r="195" ht="14.25" spans="1:11">
      <c r="A195" s="15">
        <v>198</v>
      </c>
      <c r="B195" s="16" t="s">
        <v>525</v>
      </c>
      <c r="C195" s="15" t="s">
        <v>349</v>
      </c>
      <c r="D195" s="17">
        <v>13.2</v>
      </c>
      <c r="E195" s="15" t="s">
        <v>350</v>
      </c>
      <c r="F195" s="18">
        <v>54830</v>
      </c>
      <c r="G195" s="18">
        <v>54830</v>
      </c>
      <c r="H195" s="15" t="s">
        <v>41</v>
      </c>
      <c r="I195" s="15">
        <v>70</v>
      </c>
      <c r="J195" s="15" t="s">
        <v>85</v>
      </c>
      <c r="K195" s="19"/>
    </row>
    <row r="196" ht="14.25" spans="1:11">
      <c r="A196" s="15">
        <v>199</v>
      </c>
      <c r="B196" s="16" t="s">
        <v>526</v>
      </c>
      <c r="C196" s="15" t="s">
        <v>349</v>
      </c>
      <c r="D196" s="17">
        <v>13.2</v>
      </c>
      <c r="E196" s="15" t="s">
        <v>350</v>
      </c>
      <c r="F196" s="18">
        <v>51830</v>
      </c>
      <c r="G196" s="18">
        <v>51830</v>
      </c>
      <c r="H196" s="15" t="s">
        <v>41</v>
      </c>
      <c r="I196" s="15">
        <v>70</v>
      </c>
      <c r="J196" s="15" t="s">
        <v>85</v>
      </c>
      <c r="K196" s="19"/>
    </row>
    <row r="197" ht="14.25" spans="1:11">
      <c r="A197" s="15">
        <v>200</v>
      </c>
      <c r="B197" s="16" t="s">
        <v>527</v>
      </c>
      <c r="C197" s="15" t="s">
        <v>349</v>
      </c>
      <c r="D197" s="17">
        <v>13.2</v>
      </c>
      <c r="E197" s="15" t="s">
        <v>350</v>
      </c>
      <c r="F197" s="18">
        <v>54630</v>
      </c>
      <c r="G197" s="18">
        <v>54630</v>
      </c>
      <c r="H197" s="15" t="s">
        <v>41</v>
      </c>
      <c r="I197" s="15">
        <v>70</v>
      </c>
      <c r="J197" s="15" t="s">
        <v>85</v>
      </c>
      <c r="K197" s="19"/>
    </row>
    <row r="198" ht="14.25" spans="1:11">
      <c r="A198" s="15">
        <v>201</v>
      </c>
      <c r="B198" s="16" t="s">
        <v>528</v>
      </c>
      <c r="C198" s="15" t="s">
        <v>349</v>
      </c>
      <c r="D198" s="17">
        <v>13.2</v>
      </c>
      <c r="E198" s="15" t="s">
        <v>350</v>
      </c>
      <c r="F198" s="18">
        <v>54630</v>
      </c>
      <c r="G198" s="18">
        <v>54630</v>
      </c>
      <c r="H198" s="15" t="s">
        <v>41</v>
      </c>
      <c r="I198" s="15">
        <v>70</v>
      </c>
      <c r="J198" s="15" t="s">
        <v>85</v>
      </c>
      <c r="K198" s="19"/>
    </row>
    <row r="199" ht="14.25" spans="1:11">
      <c r="A199" s="15">
        <v>202</v>
      </c>
      <c r="B199" s="16" t="s">
        <v>529</v>
      </c>
      <c r="C199" s="15" t="s">
        <v>349</v>
      </c>
      <c r="D199" s="17">
        <v>13.2</v>
      </c>
      <c r="E199" s="15" t="s">
        <v>350</v>
      </c>
      <c r="F199" s="18">
        <v>51830</v>
      </c>
      <c r="G199" s="18">
        <v>51830</v>
      </c>
      <c r="H199" s="15" t="s">
        <v>41</v>
      </c>
      <c r="I199" s="15">
        <v>70</v>
      </c>
      <c r="J199" s="15" t="s">
        <v>85</v>
      </c>
      <c r="K199" s="19"/>
    </row>
    <row r="200" ht="14.25" spans="1:11">
      <c r="A200" s="15">
        <v>203</v>
      </c>
      <c r="B200" s="16" t="s">
        <v>530</v>
      </c>
      <c r="C200" s="15" t="s">
        <v>349</v>
      </c>
      <c r="D200" s="17">
        <v>13.2</v>
      </c>
      <c r="E200" s="15" t="s">
        <v>350</v>
      </c>
      <c r="F200" s="18">
        <v>54830</v>
      </c>
      <c r="G200" s="18">
        <v>54830</v>
      </c>
      <c r="H200" s="15" t="s">
        <v>41</v>
      </c>
      <c r="I200" s="15">
        <v>70</v>
      </c>
      <c r="J200" s="15" t="s">
        <v>85</v>
      </c>
      <c r="K200" s="19"/>
    </row>
    <row r="201" ht="14.25" spans="1:11">
      <c r="A201" s="15">
        <v>204</v>
      </c>
      <c r="B201" s="16" t="s">
        <v>531</v>
      </c>
      <c r="C201" s="15" t="s">
        <v>349</v>
      </c>
      <c r="D201" s="17">
        <v>13.2</v>
      </c>
      <c r="E201" s="15" t="s">
        <v>350</v>
      </c>
      <c r="F201" s="18">
        <v>53830</v>
      </c>
      <c r="G201" s="18">
        <v>53830</v>
      </c>
      <c r="H201" s="15" t="s">
        <v>41</v>
      </c>
      <c r="I201" s="15">
        <v>70</v>
      </c>
      <c r="J201" s="15" t="s">
        <v>85</v>
      </c>
      <c r="K201" s="19"/>
    </row>
    <row r="202" ht="14.25" spans="1:11">
      <c r="A202" s="15">
        <v>205</v>
      </c>
      <c r="B202" s="16" t="s">
        <v>532</v>
      </c>
      <c r="C202" s="15" t="s">
        <v>349</v>
      </c>
      <c r="D202" s="17">
        <v>13.2</v>
      </c>
      <c r="E202" s="15" t="s">
        <v>350</v>
      </c>
      <c r="F202" s="18">
        <v>56330</v>
      </c>
      <c r="G202" s="18">
        <v>56330</v>
      </c>
      <c r="H202" s="15" t="s">
        <v>41</v>
      </c>
      <c r="I202" s="15">
        <v>70</v>
      </c>
      <c r="J202" s="15" t="s">
        <v>85</v>
      </c>
      <c r="K202" s="19"/>
    </row>
    <row r="203" ht="14.25" spans="1:11">
      <c r="A203" s="15">
        <v>206</v>
      </c>
      <c r="B203" s="16" t="s">
        <v>533</v>
      </c>
      <c r="C203" s="15" t="s">
        <v>349</v>
      </c>
      <c r="D203" s="17">
        <v>13.2</v>
      </c>
      <c r="E203" s="15" t="s">
        <v>350</v>
      </c>
      <c r="F203" s="18">
        <v>54830</v>
      </c>
      <c r="G203" s="18">
        <v>54830</v>
      </c>
      <c r="H203" s="15" t="s">
        <v>41</v>
      </c>
      <c r="I203" s="15">
        <v>70</v>
      </c>
      <c r="J203" s="15" t="s">
        <v>85</v>
      </c>
      <c r="K203" s="19"/>
    </row>
    <row r="204" ht="14.25" spans="1:11">
      <c r="A204" s="15">
        <v>207</v>
      </c>
      <c r="B204" s="16" t="s">
        <v>534</v>
      </c>
      <c r="C204" s="15" t="s">
        <v>349</v>
      </c>
      <c r="D204" s="17">
        <v>13.2</v>
      </c>
      <c r="E204" s="15" t="s">
        <v>350</v>
      </c>
      <c r="F204" s="18">
        <v>54830</v>
      </c>
      <c r="G204" s="18">
        <v>54830</v>
      </c>
      <c r="H204" s="15" t="s">
        <v>41</v>
      </c>
      <c r="I204" s="15">
        <v>70</v>
      </c>
      <c r="J204" s="15" t="s">
        <v>85</v>
      </c>
      <c r="K204" s="19"/>
    </row>
    <row r="205" ht="14.25" spans="1:11">
      <c r="A205" s="15">
        <v>208</v>
      </c>
      <c r="B205" s="16" t="s">
        <v>535</v>
      </c>
      <c r="C205" s="15" t="s">
        <v>349</v>
      </c>
      <c r="D205" s="17">
        <v>13.2</v>
      </c>
      <c r="E205" s="15" t="s">
        <v>350</v>
      </c>
      <c r="F205" s="18">
        <v>51830</v>
      </c>
      <c r="G205" s="18">
        <v>51830</v>
      </c>
      <c r="H205" s="15" t="s">
        <v>41</v>
      </c>
      <c r="I205" s="15">
        <v>70</v>
      </c>
      <c r="J205" s="15" t="s">
        <v>85</v>
      </c>
      <c r="K205" s="19"/>
    </row>
    <row r="206" ht="14.25" spans="1:11">
      <c r="A206" s="15">
        <v>209</v>
      </c>
      <c r="B206" s="16" t="s">
        <v>536</v>
      </c>
      <c r="C206" s="15" t="s">
        <v>349</v>
      </c>
      <c r="D206" s="17">
        <v>13.2</v>
      </c>
      <c r="E206" s="15" t="s">
        <v>350</v>
      </c>
      <c r="F206" s="18">
        <v>54830</v>
      </c>
      <c r="G206" s="18">
        <v>54830</v>
      </c>
      <c r="H206" s="15" t="s">
        <v>41</v>
      </c>
      <c r="I206" s="15">
        <v>70</v>
      </c>
      <c r="J206" s="15" t="s">
        <v>85</v>
      </c>
      <c r="K206" s="19"/>
    </row>
    <row r="207" ht="14.25" spans="1:11">
      <c r="A207" s="15">
        <v>210</v>
      </c>
      <c r="B207" s="16" t="s">
        <v>537</v>
      </c>
      <c r="C207" s="15" t="s">
        <v>349</v>
      </c>
      <c r="D207" s="17">
        <v>13.2</v>
      </c>
      <c r="E207" s="15" t="s">
        <v>350</v>
      </c>
      <c r="F207" s="18">
        <v>54830</v>
      </c>
      <c r="G207" s="18">
        <v>54830</v>
      </c>
      <c r="H207" s="15" t="s">
        <v>41</v>
      </c>
      <c r="I207" s="15">
        <v>70</v>
      </c>
      <c r="J207" s="15" t="s">
        <v>85</v>
      </c>
      <c r="K207" s="19"/>
    </row>
    <row r="208" ht="14.25" spans="1:11">
      <c r="A208" s="15">
        <v>211</v>
      </c>
      <c r="B208" s="16" t="s">
        <v>538</v>
      </c>
      <c r="C208" s="15" t="s">
        <v>349</v>
      </c>
      <c r="D208" s="17">
        <v>13.2</v>
      </c>
      <c r="E208" s="15" t="s">
        <v>350</v>
      </c>
      <c r="F208" s="18">
        <v>51830</v>
      </c>
      <c r="G208" s="18">
        <v>51830</v>
      </c>
      <c r="H208" s="15" t="s">
        <v>41</v>
      </c>
      <c r="I208" s="15">
        <v>70</v>
      </c>
      <c r="J208" s="15" t="s">
        <v>85</v>
      </c>
      <c r="K208" s="19"/>
    </row>
    <row r="209" ht="14.25" spans="1:11">
      <c r="A209" s="15">
        <v>212</v>
      </c>
      <c r="B209" s="16" t="s">
        <v>539</v>
      </c>
      <c r="C209" s="15" t="s">
        <v>349</v>
      </c>
      <c r="D209" s="17">
        <v>13.2</v>
      </c>
      <c r="E209" s="15" t="s">
        <v>350</v>
      </c>
      <c r="F209" s="18">
        <v>54830</v>
      </c>
      <c r="G209" s="18">
        <v>54830</v>
      </c>
      <c r="H209" s="15" t="s">
        <v>41</v>
      </c>
      <c r="I209" s="15">
        <v>70</v>
      </c>
      <c r="J209" s="15" t="s">
        <v>85</v>
      </c>
      <c r="K209" s="19"/>
    </row>
    <row r="210" ht="14.25" spans="1:11">
      <c r="A210" s="15">
        <v>213</v>
      </c>
      <c r="B210" s="16" t="s">
        <v>540</v>
      </c>
      <c r="C210" s="15" t="s">
        <v>349</v>
      </c>
      <c r="D210" s="17">
        <v>13.2</v>
      </c>
      <c r="E210" s="15" t="s">
        <v>350</v>
      </c>
      <c r="F210" s="18">
        <v>54830</v>
      </c>
      <c r="G210" s="18">
        <v>54830</v>
      </c>
      <c r="H210" s="15" t="s">
        <v>41</v>
      </c>
      <c r="I210" s="15">
        <v>70</v>
      </c>
      <c r="J210" s="15" t="s">
        <v>85</v>
      </c>
      <c r="K210" s="19"/>
    </row>
    <row r="211" ht="14.25" spans="1:11">
      <c r="A211" s="15">
        <v>214</v>
      </c>
      <c r="B211" s="16" t="s">
        <v>541</v>
      </c>
      <c r="C211" s="15" t="s">
        <v>349</v>
      </c>
      <c r="D211" s="17">
        <v>13.2</v>
      </c>
      <c r="E211" s="15" t="s">
        <v>350</v>
      </c>
      <c r="F211" s="18">
        <v>51830</v>
      </c>
      <c r="G211" s="18">
        <v>51830</v>
      </c>
      <c r="H211" s="15" t="s">
        <v>41</v>
      </c>
      <c r="I211" s="15">
        <v>70</v>
      </c>
      <c r="J211" s="15" t="s">
        <v>85</v>
      </c>
      <c r="K211" s="19"/>
    </row>
    <row r="212" ht="14.25" spans="1:11">
      <c r="A212" s="15">
        <v>215</v>
      </c>
      <c r="B212" s="16" t="s">
        <v>542</v>
      </c>
      <c r="C212" s="15" t="s">
        <v>349</v>
      </c>
      <c r="D212" s="17">
        <v>13.2</v>
      </c>
      <c r="E212" s="15" t="s">
        <v>350</v>
      </c>
      <c r="F212" s="18">
        <v>54830</v>
      </c>
      <c r="G212" s="18">
        <v>54830</v>
      </c>
      <c r="H212" s="15" t="s">
        <v>41</v>
      </c>
      <c r="I212" s="15">
        <v>70</v>
      </c>
      <c r="J212" s="15" t="s">
        <v>85</v>
      </c>
      <c r="K212" s="19"/>
    </row>
    <row r="213" ht="14.25" spans="1:11">
      <c r="A213" s="15">
        <v>216</v>
      </c>
      <c r="B213" s="16" t="s">
        <v>543</v>
      </c>
      <c r="C213" s="15" t="s">
        <v>349</v>
      </c>
      <c r="D213" s="17">
        <v>13.2</v>
      </c>
      <c r="E213" s="15" t="s">
        <v>350</v>
      </c>
      <c r="F213" s="18">
        <v>54830</v>
      </c>
      <c r="G213" s="18">
        <v>54830</v>
      </c>
      <c r="H213" s="15" t="s">
        <v>41</v>
      </c>
      <c r="I213" s="15">
        <v>70</v>
      </c>
      <c r="J213" s="15" t="s">
        <v>85</v>
      </c>
      <c r="K213" s="19"/>
    </row>
    <row r="214" ht="14.25" spans="1:11">
      <c r="A214" s="15">
        <v>217</v>
      </c>
      <c r="B214" s="16" t="s">
        <v>544</v>
      </c>
      <c r="C214" s="15" t="s">
        <v>349</v>
      </c>
      <c r="D214" s="17">
        <v>13.2</v>
      </c>
      <c r="E214" s="15" t="s">
        <v>350</v>
      </c>
      <c r="F214" s="18">
        <v>51830</v>
      </c>
      <c r="G214" s="18">
        <v>51830</v>
      </c>
      <c r="H214" s="15" t="s">
        <v>41</v>
      </c>
      <c r="I214" s="15">
        <v>70</v>
      </c>
      <c r="J214" s="15" t="s">
        <v>85</v>
      </c>
      <c r="K214" s="19"/>
    </row>
    <row r="215" ht="14.25" spans="1:11">
      <c r="A215" s="15">
        <v>218</v>
      </c>
      <c r="B215" s="16" t="s">
        <v>545</v>
      </c>
      <c r="C215" s="15" t="s">
        <v>349</v>
      </c>
      <c r="D215" s="17">
        <v>13.2</v>
      </c>
      <c r="E215" s="15" t="s">
        <v>350</v>
      </c>
      <c r="F215" s="18">
        <v>51330</v>
      </c>
      <c r="G215" s="18">
        <v>51330</v>
      </c>
      <c r="H215" s="15" t="s">
        <v>41</v>
      </c>
      <c r="I215" s="15">
        <v>70</v>
      </c>
      <c r="J215" s="15" t="s">
        <v>85</v>
      </c>
      <c r="K215" s="19"/>
    </row>
    <row r="216" ht="14.25" spans="1:11">
      <c r="A216" s="15">
        <v>219</v>
      </c>
      <c r="B216" s="16" t="s">
        <v>546</v>
      </c>
      <c r="C216" s="15" t="s">
        <v>349</v>
      </c>
      <c r="D216" s="17">
        <v>13.2</v>
      </c>
      <c r="E216" s="15" t="s">
        <v>350</v>
      </c>
      <c r="F216" s="18">
        <v>51330</v>
      </c>
      <c r="G216" s="18">
        <v>51330</v>
      </c>
      <c r="H216" s="15" t="s">
        <v>41</v>
      </c>
      <c r="I216" s="15">
        <v>70</v>
      </c>
      <c r="J216" s="15" t="s">
        <v>85</v>
      </c>
      <c r="K216" s="19"/>
    </row>
    <row r="217" ht="14.25" spans="1:11">
      <c r="A217" s="15">
        <v>220</v>
      </c>
      <c r="B217" s="16" t="s">
        <v>547</v>
      </c>
      <c r="C217" s="15" t="s">
        <v>349</v>
      </c>
      <c r="D217" s="17">
        <v>13.2</v>
      </c>
      <c r="E217" s="15" t="s">
        <v>350</v>
      </c>
      <c r="F217" s="18">
        <v>51830</v>
      </c>
      <c r="G217" s="18">
        <v>51830</v>
      </c>
      <c r="H217" s="15" t="s">
        <v>41</v>
      </c>
      <c r="I217" s="15">
        <v>70</v>
      </c>
      <c r="J217" s="15" t="s">
        <v>85</v>
      </c>
      <c r="K217" s="19"/>
    </row>
    <row r="218" ht="14.25" spans="1:11">
      <c r="A218" s="15">
        <v>221</v>
      </c>
      <c r="B218" s="16" t="s">
        <v>548</v>
      </c>
      <c r="C218" s="15" t="s">
        <v>349</v>
      </c>
      <c r="D218" s="17">
        <v>13.2</v>
      </c>
      <c r="E218" s="15" t="s">
        <v>350</v>
      </c>
      <c r="F218" s="18">
        <v>51830</v>
      </c>
      <c r="G218" s="18">
        <v>51830</v>
      </c>
      <c r="H218" s="15" t="s">
        <v>41</v>
      </c>
      <c r="I218" s="15">
        <v>70</v>
      </c>
      <c r="J218" s="15" t="s">
        <v>85</v>
      </c>
      <c r="K218" s="19"/>
    </row>
    <row r="219" ht="14.25" spans="1:11">
      <c r="A219" s="15">
        <v>222</v>
      </c>
      <c r="B219" s="16" t="s">
        <v>549</v>
      </c>
      <c r="C219" s="15" t="s">
        <v>349</v>
      </c>
      <c r="D219" s="17">
        <v>13.2</v>
      </c>
      <c r="E219" s="15" t="s">
        <v>350</v>
      </c>
      <c r="F219" s="18">
        <v>51830</v>
      </c>
      <c r="G219" s="18">
        <v>51830</v>
      </c>
      <c r="H219" s="15" t="s">
        <v>41</v>
      </c>
      <c r="I219" s="15">
        <v>70</v>
      </c>
      <c r="J219" s="15" t="s">
        <v>85</v>
      </c>
      <c r="K219" s="19"/>
    </row>
    <row r="220" ht="14.25" spans="1:11">
      <c r="A220" s="15">
        <v>223</v>
      </c>
      <c r="B220" s="16" t="s">
        <v>550</v>
      </c>
      <c r="C220" s="15" t="s">
        <v>349</v>
      </c>
      <c r="D220" s="17">
        <v>13.2</v>
      </c>
      <c r="E220" s="15" t="s">
        <v>350</v>
      </c>
      <c r="F220" s="18">
        <v>51830</v>
      </c>
      <c r="G220" s="18">
        <v>51830</v>
      </c>
      <c r="H220" s="15" t="s">
        <v>41</v>
      </c>
      <c r="I220" s="15">
        <v>70</v>
      </c>
      <c r="J220" s="15" t="s">
        <v>85</v>
      </c>
      <c r="K220" s="19"/>
    </row>
    <row r="221" ht="14.25" spans="1:11">
      <c r="A221" s="15">
        <v>224</v>
      </c>
      <c r="B221" s="16" t="s">
        <v>551</v>
      </c>
      <c r="C221" s="15" t="s">
        <v>349</v>
      </c>
      <c r="D221" s="17">
        <v>13.2</v>
      </c>
      <c r="E221" s="15" t="s">
        <v>350</v>
      </c>
      <c r="F221" s="18">
        <v>51830</v>
      </c>
      <c r="G221" s="18">
        <v>51830</v>
      </c>
      <c r="H221" s="15" t="s">
        <v>41</v>
      </c>
      <c r="I221" s="15">
        <v>70</v>
      </c>
      <c r="J221" s="15" t="s">
        <v>85</v>
      </c>
      <c r="K221" s="19"/>
    </row>
    <row r="222" ht="14.25" spans="1:11">
      <c r="A222" s="15">
        <v>225</v>
      </c>
      <c r="B222" s="16" t="s">
        <v>552</v>
      </c>
      <c r="C222" s="15" t="s">
        <v>349</v>
      </c>
      <c r="D222" s="17">
        <v>13.2</v>
      </c>
      <c r="E222" s="15" t="s">
        <v>350</v>
      </c>
      <c r="F222" s="18">
        <v>51830</v>
      </c>
      <c r="G222" s="18">
        <v>51830</v>
      </c>
      <c r="H222" s="15" t="s">
        <v>41</v>
      </c>
      <c r="I222" s="15">
        <v>70</v>
      </c>
      <c r="J222" s="15" t="s">
        <v>85</v>
      </c>
      <c r="K222" s="19"/>
    </row>
    <row r="223" ht="14.25" spans="1:11">
      <c r="A223" s="15">
        <v>226</v>
      </c>
      <c r="B223" s="16" t="s">
        <v>553</v>
      </c>
      <c r="C223" s="15" t="s">
        <v>349</v>
      </c>
      <c r="D223" s="17">
        <v>13.2</v>
      </c>
      <c r="E223" s="15" t="s">
        <v>350</v>
      </c>
      <c r="F223" s="18">
        <v>51830</v>
      </c>
      <c r="G223" s="18">
        <v>51830</v>
      </c>
      <c r="H223" s="15" t="s">
        <v>41</v>
      </c>
      <c r="I223" s="15">
        <v>70</v>
      </c>
      <c r="J223" s="15" t="s">
        <v>85</v>
      </c>
      <c r="K223" s="19"/>
    </row>
    <row r="224" ht="14.25" spans="1:11">
      <c r="A224" s="15">
        <v>227</v>
      </c>
      <c r="B224" s="16" t="s">
        <v>554</v>
      </c>
      <c r="C224" s="15" t="s">
        <v>349</v>
      </c>
      <c r="D224" s="17">
        <v>13.2</v>
      </c>
      <c r="E224" s="15" t="s">
        <v>350</v>
      </c>
      <c r="F224" s="18">
        <v>51830</v>
      </c>
      <c r="G224" s="18">
        <v>51830</v>
      </c>
      <c r="H224" s="15" t="s">
        <v>41</v>
      </c>
      <c r="I224" s="15">
        <v>70</v>
      </c>
      <c r="J224" s="15" t="s">
        <v>85</v>
      </c>
      <c r="K224" s="19"/>
    </row>
    <row r="225" ht="14.25" spans="1:11">
      <c r="A225" s="15">
        <v>228</v>
      </c>
      <c r="B225" s="16" t="s">
        <v>555</v>
      </c>
      <c r="C225" s="15" t="s">
        <v>349</v>
      </c>
      <c r="D225" s="17">
        <v>13.2</v>
      </c>
      <c r="E225" s="15" t="s">
        <v>350</v>
      </c>
      <c r="F225" s="18">
        <v>51630</v>
      </c>
      <c r="G225" s="18">
        <v>51630</v>
      </c>
      <c r="H225" s="15" t="s">
        <v>41</v>
      </c>
      <c r="I225" s="15">
        <v>70</v>
      </c>
      <c r="J225" s="15" t="s">
        <v>85</v>
      </c>
      <c r="K225" s="19"/>
    </row>
    <row r="226" ht="14.25" spans="1:11">
      <c r="A226" s="15">
        <v>229</v>
      </c>
      <c r="B226" s="16" t="s">
        <v>556</v>
      </c>
      <c r="C226" s="15" t="s">
        <v>349</v>
      </c>
      <c r="D226" s="17">
        <v>13.2</v>
      </c>
      <c r="E226" s="15" t="s">
        <v>350</v>
      </c>
      <c r="F226" s="18">
        <v>51630</v>
      </c>
      <c r="G226" s="18">
        <v>51630</v>
      </c>
      <c r="H226" s="15" t="s">
        <v>41</v>
      </c>
      <c r="I226" s="15">
        <v>70</v>
      </c>
      <c r="J226" s="15" t="s">
        <v>85</v>
      </c>
      <c r="K226" s="19"/>
    </row>
    <row r="227" ht="14.25" spans="1:11">
      <c r="A227" s="15">
        <v>230</v>
      </c>
      <c r="B227" s="16" t="s">
        <v>557</v>
      </c>
      <c r="C227" s="15" t="s">
        <v>349</v>
      </c>
      <c r="D227" s="17">
        <v>13.2</v>
      </c>
      <c r="E227" s="15" t="s">
        <v>350</v>
      </c>
      <c r="F227" s="18">
        <v>51630</v>
      </c>
      <c r="G227" s="18">
        <v>51630</v>
      </c>
      <c r="H227" s="15" t="s">
        <v>41</v>
      </c>
      <c r="I227" s="15">
        <v>70</v>
      </c>
      <c r="J227" s="15" t="s">
        <v>85</v>
      </c>
      <c r="K227" s="19"/>
    </row>
    <row r="228" ht="14.25" spans="1:11">
      <c r="A228" s="15">
        <v>231</v>
      </c>
      <c r="B228" s="16" t="s">
        <v>558</v>
      </c>
      <c r="C228" s="15" t="s">
        <v>349</v>
      </c>
      <c r="D228" s="17">
        <v>13.2</v>
      </c>
      <c r="E228" s="15" t="s">
        <v>350</v>
      </c>
      <c r="F228" s="18">
        <v>51830</v>
      </c>
      <c r="G228" s="18">
        <v>51830</v>
      </c>
      <c r="H228" s="15" t="s">
        <v>41</v>
      </c>
      <c r="I228" s="15">
        <v>70</v>
      </c>
      <c r="J228" s="15" t="s">
        <v>85</v>
      </c>
      <c r="K228" s="19"/>
    </row>
    <row r="229" ht="14.25" spans="1:11">
      <c r="A229" s="15">
        <v>232</v>
      </c>
      <c r="B229" s="16" t="s">
        <v>559</v>
      </c>
      <c r="C229" s="15" t="s">
        <v>349</v>
      </c>
      <c r="D229" s="17">
        <v>13.2</v>
      </c>
      <c r="E229" s="15" t="s">
        <v>350</v>
      </c>
      <c r="F229" s="18">
        <v>51830</v>
      </c>
      <c r="G229" s="18">
        <v>51830</v>
      </c>
      <c r="H229" s="15" t="s">
        <v>41</v>
      </c>
      <c r="I229" s="15">
        <v>70</v>
      </c>
      <c r="J229" s="15" t="s">
        <v>85</v>
      </c>
      <c r="K229" s="19"/>
    </row>
    <row r="230" ht="14.25" spans="1:11">
      <c r="A230" s="15">
        <v>233</v>
      </c>
      <c r="B230" s="16" t="s">
        <v>560</v>
      </c>
      <c r="C230" s="15" t="s">
        <v>349</v>
      </c>
      <c r="D230" s="17">
        <v>13.2</v>
      </c>
      <c r="E230" s="15" t="s">
        <v>350</v>
      </c>
      <c r="F230" s="18">
        <v>51830</v>
      </c>
      <c r="G230" s="18">
        <v>51830</v>
      </c>
      <c r="H230" s="15" t="s">
        <v>41</v>
      </c>
      <c r="I230" s="15">
        <v>70</v>
      </c>
      <c r="J230" s="15" t="s">
        <v>85</v>
      </c>
      <c r="K230" s="19"/>
    </row>
    <row r="231" ht="14.25" spans="1:11">
      <c r="A231" s="15">
        <v>234</v>
      </c>
      <c r="B231" s="16" t="s">
        <v>561</v>
      </c>
      <c r="C231" s="15" t="s">
        <v>349</v>
      </c>
      <c r="D231" s="17">
        <v>13.2</v>
      </c>
      <c r="E231" s="15" t="s">
        <v>350</v>
      </c>
      <c r="F231" s="18">
        <v>51630</v>
      </c>
      <c r="G231" s="18">
        <v>51630</v>
      </c>
      <c r="H231" s="15" t="s">
        <v>41</v>
      </c>
      <c r="I231" s="15">
        <v>70</v>
      </c>
      <c r="J231" s="15" t="s">
        <v>85</v>
      </c>
      <c r="K231" s="19"/>
    </row>
    <row r="232" ht="14.25" spans="1:11">
      <c r="A232" s="15">
        <v>235</v>
      </c>
      <c r="B232" s="16" t="s">
        <v>562</v>
      </c>
      <c r="C232" s="15" t="s">
        <v>349</v>
      </c>
      <c r="D232" s="17">
        <v>13.2</v>
      </c>
      <c r="E232" s="15" t="s">
        <v>350</v>
      </c>
      <c r="F232" s="18">
        <v>51830</v>
      </c>
      <c r="G232" s="18">
        <v>51830</v>
      </c>
      <c r="H232" s="15" t="s">
        <v>41</v>
      </c>
      <c r="I232" s="15">
        <v>70</v>
      </c>
      <c r="J232" s="15" t="s">
        <v>85</v>
      </c>
      <c r="K232" s="19"/>
    </row>
    <row r="233" ht="14.25" spans="1:11">
      <c r="A233" s="15">
        <v>236</v>
      </c>
      <c r="B233" s="16" t="s">
        <v>563</v>
      </c>
      <c r="C233" s="15" t="s">
        <v>349</v>
      </c>
      <c r="D233" s="17">
        <v>13.2</v>
      </c>
      <c r="E233" s="15" t="s">
        <v>350</v>
      </c>
      <c r="F233" s="18">
        <v>51830</v>
      </c>
      <c r="G233" s="18">
        <v>51830</v>
      </c>
      <c r="H233" s="15" t="s">
        <v>41</v>
      </c>
      <c r="I233" s="15">
        <v>70</v>
      </c>
      <c r="J233" s="15" t="s">
        <v>85</v>
      </c>
      <c r="K233" s="19"/>
    </row>
    <row r="234" ht="14.25" spans="1:11">
      <c r="A234" s="15">
        <v>237</v>
      </c>
      <c r="B234" s="16" t="s">
        <v>564</v>
      </c>
      <c r="C234" s="15" t="s">
        <v>349</v>
      </c>
      <c r="D234" s="17">
        <v>13.2</v>
      </c>
      <c r="E234" s="15" t="s">
        <v>350</v>
      </c>
      <c r="F234" s="18">
        <v>51830</v>
      </c>
      <c r="G234" s="18">
        <v>51830</v>
      </c>
      <c r="H234" s="15" t="s">
        <v>41</v>
      </c>
      <c r="I234" s="15">
        <v>70</v>
      </c>
      <c r="J234" s="15" t="s">
        <v>85</v>
      </c>
      <c r="K234" s="19"/>
    </row>
    <row r="235" ht="14.25" spans="1:11">
      <c r="A235" s="15">
        <v>238</v>
      </c>
      <c r="B235" s="16" t="s">
        <v>565</v>
      </c>
      <c r="C235" s="15" t="s">
        <v>349</v>
      </c>
      <c r="D235" s="17">
        <v>13.2</v>
      </c>
      <c r="E235" s="15" t="s">
        <v>350</v>
      </c>
      <c r="F235" s="18">
        <v>46830</v>
      </c>
      <c r="G235" s="18">
        <v>46830</v>
      </c>
      <c r="H235" s="15" t="s">
        <v>41</v>
      </c>
      <c r="I235" s="15">
        <v>70</v>
      </c>
      <c r="J235" s="15" t="s">
        <v>85</v>
      </c>
      <c r="K235" s="19"/>
    </row>
    <row r="236" ht="14.25" spans="1:11">
      <c r="A236" s="15">
        <v>239</v>
      </c>
      <c r="B236" s="16" t="s">
        <v>566</v>
      </c>
      <c r="C236" s="15" t="s">
        <v>349</v>
      </c>
      <c r="D236" s="17">
        <v>13.2</v>
      </c>
      <c r="E236" s="15" t="s">
        <v>350</v>
      </c>
      <c r="F236" s="18">
        <v>46330</v>
      </c>
      <c r="G236" s="18">
        <v>46330</v>
      </c>
      <c r="H236" s="15" t="s">
        <v>41</v>
      </c>
      <c r="I236" s="15">
        <v>70</v>
      </c>
      <c r="J236" s="15" t="s">
        <v>85</v>
      </c>
      <c r="K236" s="19"/>
    </row>
    <row r="237" ht="14.25" spans="1:11">
      <c r="A237" s="15">
        <v>240</v>
      </c>
      <c r="B237" s="16" t="s">
        <v>567</v>
      </c>
      <c r="C237" s="15" t="s">
        <v>349</v>
      </c>
      <c r="D237" s="17">
        <v>13.2</v>
      </c>
      <c r="E237" s="15" t="s">
        <v>350</v>
      </c>
      <c r="F237" s="18">
        <v>46630</v>
      </c>
      <c r="G237" s="18">
        <v>46630</v>
      </c>
      <c r="H237" s="15" t="s">
        <v>41</v>
      </c>
      <c r="I237" s="15">
        <v>70</v>
      </c>
      <c r="J237" s="15" t="s">
        <v>85</v>
      </c>
      <c r="K237" s="19"/>
    </row>
    <row r="238" ht="14.25" spans="1:11">
      <c r="A238" s="15">
        <v>241</v>
      </c>
      <c r="B238" s="16" t="s">
        <v>568</v>
      </c>
      <c r="C238" s="15" t="s">
        <v>349</v>
      </c>
      <c r="D238" s="17">
        <v>13.2</v>
      </c>
      <c r="E238" s="15" t="s">
        <v>350</v>
      </c>
      <c r="F238" s="18">
        <v>46830</v>
      </c>
      <c r="G238" s="18">
        <v>46830</v>
      </c>
      <c r="H238" s="15" t="s">
        <v>41</v>
      </c>
      <c r="I238" s="15">
        <v>70</v>
      </c>
      <c r="J238" s="15" t="s">
        <v>85</v>
      </c>
      <c r="K238" s="19"/>
    </row>
    <row r="239" ht="14.25" spans="1:11">
      <c r="A239" s="15">
        <v>242</v>
      </c>
      <c r="B239" s="16" t="s">
        <v>569</v>
      </c>
      <c r="C239" s="15" t="s">
        <v>349</v>
      </c>
      <c r="D239" s="17">
        <v>13.2</v>
      </c>
      <c r="E239" s="15" t="s">
        <v>350</v>
      </c>
      <c r="F239" s="18">
        <v>51830</v>
      </c>
      <c r="G239" s="18">
        <v>51830</v>
      </c>
      <c r="H239" s="15" t="s">
        <v>41</v>
      </c>
      <c r="I239" s="15">
        <v>70</v>
      </c>
      <c r="J239" s="15" t="s">
        <v>85</v>
      </c>
      <c r="K239" s="19"/>
    </row>
    <row r="240" ht="14.25" spans="1:11">
      <c r="A240" s="15">
        <v>243</v>
      </c>
      <c r="B240" s="16" t="s">
        <v>570</v>
      </c>
      <c r="C240" s="15" t="s">
        <v>349</v>
      </c>
      <c r="D240" s="17">
        <v>13.2</v>
      </c>
      <c r="E240" s="15" t="s">
        <v>350</v>
      </c>
      <c r="F240" s="18">
        <v>51830</v>
      </c>
      <c r="G240" s="18">
        <v>51830</v>
      </c>
      <c r="H240" s="15" t="s">
        <v>41</v>
      </c>
      <c r="I240" s="15">
        <v>70</v>
      </c>
      <c r="J240" s="15" t="s">
        <v>85</v>
      </c>
      <c r="K240" s="19"/>
    </row>
    <row r="241" ht="14.25" spans="1:11">
      <c r="A241" s="15">
        <v>244</v>
      </c>
      <c r="B241" s="16" t="s">
        <v>571</v>
      </c>
      <c r="C241" s="15" t="s">
        <v>349</v>
      </c>
      <c r="D241" s="17">
        <v>13.2</v>
      </c>
      <c r="E241" s="15" t="s">
        <v>350</v>
      </c>
      <c r="F241" s="18">
        <v>51830</v>
      </c>
      <c r="G241" s="18">
        <v>51830</v>
      </c>
      <c r="H241" s="15" t="s">
        <v>41</v>
      </c>
      <c r="I241" s="15">
        <v>70</v>
      </c>
      <c r="J241" s="15" t="s">
        <v>85</v>
      </c>
      <c r="K241" s="19"/>
    </row>
    <row r="242" ht="14.25" spans="1:11">
      <c r="A242" s="15">
        <v>245</v>
      </c>
      <c r="B242" s="16" t="s">
        <v>572</v>
      </c>
      <c r="C242" s="15" t="s">
        <v>349</v>
      </c>
      <c r="D242" s="17">
        <v>13.2</v>
      </c>
      <c r="E242" s="15" t="s">
        <v>350</v>
      </c>
      <c r="F242" s="18">
        <v>51830</v>
      </c>
      <c r="G242" s="18">
        <v>51830</v>
      </c>
      <c r="H242" s="15" t="s">
        <v>41</v>
      </c>
      <c r="I242" s="15">
        <v>70</v>
      </c>
      <c r="J242" s="15" t="s">
        <v>85</v>
      </c>
      <c r="K242" s="19"/>
    </row>
    <row r="243" ht="14.25" spans="1:11">
      <c r="A243" s="15">
        <v>246</v>
      </c>
      <c r="B243" s="16" t="s">
        <v>573</v>
      </c>
      <c r="C243" s="15" t="s">
        <v>349</v>
      </c>
      <c r="D243" s="17">
        <v>13.2</v>
      </c>
      <c r="E243" s="15" t="s">
        <v>350</v>
      </c>
      <c r="F243" s="18">
        <v>51830</v>
      </c>
      <c r="G243" s="18">
        <v>51830</v>
      </c>
      <c r="H243" s="15" t="s">
        <v>41</v>
      </c>
      <c r="I243" s="15">
        <v>70</v>
      </c>
      <c r="J243" s="15" t="s">
        <v>85</v>
      </c>
      <c r="K243" s="19"/>
    </row>
    <row r="244" ht="14.25" spans="1:11">
      <c r="A244" s="15">
        <v>247</v>
      </c>
      <c r="B244" s="16" t="s">
        <v>574</v>
      </c>
      <c r="C244" s="15" t="s">
        <v>349</v>
      </c>
      <c r="D244" s="17">
        <v>13.2</v>
      </c>
      <c r="E244" s="15" t="s">
        <v>350</v>
      </c>
      <c r="F244" s="18">
        <v>51830</v>
      </c>
      <c r="G244" s="18">
        <v>51830</v>
      </c>
      <c r="H244" s="15" t="s">
        <v>41</v>
      </c>
      <c r="I244" s="15">
        <v>70</v>
      </c>
      <c r="J244" s="15" t="s">
        <v>85</v>
      </c>
      <c r="K244" s="19"/>
    </row>
    <row r="245" ht="14.25" spans="1:11">
      <c r="A245" s="15">
        <v>248</v>
      </c>
      <c r="B245" s="16" t="s">
        <v>575</v>
      </c>
      <c r="C245" s="15" t="s">
        <v>349</v>
      </c>
      <c r="D245" s="17">
        <v>13.2</v>
      </c>
      <c r="E245" s="15" t="s">
        <v>350</v>
      </c>
      <c r="F245" s="18">
        <v>51830</v>
      </c>
      <c r="G245" s="18">
        <v>51830</v>
      </c>
      <c r="H245" s="15" t="s">
        <v>41</v>
      </c>
      <c r="I245" s="15">
        <v>70</v>
      </c>
      <c r="J245" s="15" t="s">
        <v>85</v>
      </c>
      <c r="K245" s="19"/>
    </row>
    <row r="246" ht="14.25" spans="1:11">
      <c r="A246" s="15">
        <v>249</v>
      </c>
      <c r="B246" s="16" t="s">
        <v>576</v>
      </c>
      <c r="C246" s="15" t="s">
        <v>349</v>
      </c>
      <c r="D246" s="17">
        <v>13.2</v>
      </c>
      <c r="E246" s="15" t="s">
        <v>350</v>
      </c>
      <c r="F246" s="18">
        <v>51830</v>
      </c>
      <c r="G246" s="18">
        <v>51830</v>
      </c>
      <c r="H246" s="15" t="s">
        <v>41</v>
      </c>
      <c r="I246" s="15">
        <v>70</v>
      </c>
      <c r="J246" s="15" t="s">
        <v>85</v>
      </c>
      <c r="K246" s="19"/>
    </row>
    <row r="247" ht="14.25" spans="1:11">
      <c r="A247" s="15">
        <v>250</v>
      </c>
      <c r="B247" s="16" t="s">
        <v>577</v>
      </c>
      <c r="C247" s="15" t="s">
        <v>349</v>
      </c>
      <c r="D247" s="17">
        <v>13.2</v>
      </c>
      <c r="E247" s="15" t="s">
        <v>350</v>
      </c>
      <c r="F247" s="18">
        <v>51830</v>
      </c>
      <c r="G247" s="18">
        <v>51830</v>
      </c>
      <c r="H247" s="15" t="s">
        <v>41</v>
      </c>
      <c r="I247" s="15">
        <v>70</v>
      </c>
      <c r="J247" s="15" t="s">
        <v>85</v>
      </c>
      <c r="K247" s="19"/>
    </row>
    <row r="248" ht="14.25" spans="1:11">
      <c r="A248" s="15">
        <v>251</v>
      </c>
      <c r="B248" s="16" t="s">
        <v>578</v>
      </c>
      <c r="C248" s="15" t="s">
        <v>349</v>
      </c>
      <c r="D248" s="17">
        <v>13.2</v>
      </c>
      <c r="E248" s="15" t="s">
        <v>350</v>
      </c>
      <c r="F248" s="18">
        <v>51830</v>
      </c>
      <c r="G248" s="18">
        <v>51830</v>
      </c>
      <c r="H248" s="15" t="s">
        <v>41</v>
      </c>
      <c r="I248" s="15">
        <v>70</v>
      </c>
      <c r="J248" s="15" t="s">
        <v>85</v>
      </c>
      <c r="K248" s="19"/>
    </row>
    <row r="249" ht="14.25" spans="1:11">
      <c r="A249" s="15">
        <v>252</v>
      </c>
      <c r="B249" s="16" t="s">
        <v>579</v>
      </c>
      <c r="C249" s="15" t="s">
        <v>349</v>
      </c>
      <c r="D249" s="17">
        <v>13.2</v>
      </c>
      <c r="E249" s="15" t="s">
        <v>350</v>
      </c>
      <c r="F249" s="18">
        <v>51830</v>
      </c>
      <c r="G249" s="18">
        <v>51830</v>
      </c>
      <c r="H249" s="15" t="s">
        <v>41</v>
      </c>
      <c r="I249" s="15">
        <v>70</v>
      </c>
      <c r="J249" s="15" t="s">
        <v>85</v>
      </c>
      <c r="K249" s="19"/>
    </row>
    <row r="250" ht="14.25" spans="1:11">
      <c r="A250" s="15">
        <v>253</v>
      </c>
      <c r="B250" s="16" t="s">
        <v>580</v>
      </c>
      <c r="C250" s="15" t="s">
        <v>349</v>
      </c>
      <c r="D250" s="17">
        <v>13.2</v>
      </c>
      <c r="E250" s="15" t="s">
        <v>350</v>
      </c>
      <c r="F250" s="18">
        <v>51830</v>
      </c>
      <c r="G250" s="18">
        <v>51830</v>
      </c>
      <c r="H250" s="15" t="s">
        <v>41</v>
      </c>
      <c r="I250" s="15">
        <v>70</v>
      </c>
      <c r="J250" s="15" t="s">
        <v>85</v>
      </c>
      <c r="K250" s="19"/>
    </row>
    <row r="251" ht="14.25" spans="1:11">
      <c r="A251" s="15">
        <v>254</v>
      </c>
      <c r="B251" s="16" t="s">
        <v>581</v>
      </c>
      <c r="C251" s="15" t="s">
        <v>349</v>
      </c>
      <c r="D251" s="17">
        <v>13.2</v>
      </c>
      <c r="E251" s="15" t="s">
        <v>350</v>
      </c>
      <c r="F251" s="18">
        <v>51830</v>
      </c>
      <c r="G251" s="18">
        <v>51830</v>
      </c>
      <c r="H251" s="15" t="s">
        <v>41</v>
      </c>
      <c r="I251" s="15">
        <v>70</v>
      </c>
      <c r="J251" s="15" t="s">
        <v>85</v>
      </c>
      <c r="K251" s="19"/>
    </row>
    <row r="252" ht="14.25" spans="1:11">
      <c r="A252" s="15">
        <v>255</v>
      </c>
      <c r="B252" s="16" t="s">
        <v>582</v>
      </c>
      <c r="C252" s="15" t="s">
        <v>349</v>
      </c>
      <c r="D252" s="17">
        <v>13.2</v>
      </c>
      <c r="E252" s="15" t="s">
        <v>350</v>
      </c>
      <c r="F252" s="18">
        <v>51830</v>
      </c>
      <c r="G252" s="18">
        <v>51830</v>
      </c>
      <c r="H252" s="15" t="s">
        <v>41</v>
      </c>
      <c r="I252" s="15">
        <v>70</v>
      </c>
      <c r="J252" s="15" t="s">
        <v>85</v>
      </c>
      <c r="K252" s="19"/>
    </row>
    <row r="253" ht="14.25" spans="1:11">
      <c r="A253" s="15">
        <v>256</v>
      </c>
      <c r="B253" s="16" t="s">
        <v>583</v>
      </c>
      <c r="C253" s="15" t="s">
        <v>349</v>
      </c>
      <c r="D253" s="17">
        <v>13.2</v>
      </c>
      <c r="E253" s="15" t="s">
        <v>350</v>
      </c>
      <c r="F253" s="18">
        <v>51830</v>
      </c>
      <c r="G253" s="18">
        <v>51830</v>
      </c>
      <c r="H253" s="15" t="s">
        <v>41</v>
      </c>
      <c r="I253" s="15">
        <v>70</v>
      </c>
      <c r="J253" s="15" t="s">
        <v>85</v>
      </c>
      <c r="K253" s="19"/>
    </row>
    <row r="254" ht="14.25" spans="1:11">
      <c r="A254" s="15">
        <v>257</v>
      </c>
      <c r="B254" s="16" t="s">
        <v>584</v>
      </c>
      <c r="C254" s="15" t="s">
        <v>349</v>
      </c>
      <c r="D254" s="17">
        <v>13.2</v>
      </c>
      <c r="E254" s="15" t="s">
        <v>350</v>
      </c>
      <c r="F254" s="18">
        <v>51830</v>
      </c>
      <c r="G254" s="18">
        <v>51830</v>
      </c>
      <c r="H254" s="15" t="s">
        <v>41</v>
      </c>
      <c r="I254" s="15">
        <v>70</v>
      </c>
      <c r="J254" s="15" t="s">
        <v>85</v>
      </c>
      <c r="K254" s="19"/>
    </row>
    <row r="255" ht="14.25" spans="1:11">
      <c r="A255" s="15">
        <v>258</v>
      </c>
      <c r="B255" s="16" t="s">
        <v>585</v>
      </c>
      <c r="C255" s="15" t="s">
        <v>349</v>
      </c>
      <c r="D255" s="17">
        <v>13.2</v>
      </c>
      <c r="E255" s="15" t="s">
        <v>350</v>
      </c>
      <c r="F255" s="18">
        <v>51830</v>
      </c>
      <c r="G255" s="18">
        <v>51830</v>
      </c>
      <c r="H255" s="15" t="s">
        <v>41</v>
      </c>
      <c r="I255" s="15">
        <v>70</v>
      </c>
      <c r="J255" s="15" t="s">
        <v>85</v>
      </c>
      <c r="K255" s="19"/>
    </row>
    <row r="256" ht="14.25" spans="1:11">
      <c r="A256" s="15">
        <v>259</v>
      </c>
      <c r="B256" s="16" t="s">
        <v>586</v>
      </c>
      <c r="C256" s="15" t="s">
        <v>349</v>
      </c>
      <c r="D256" s="17">
        <v>13.2</v>
      </c>
      <c r="E256" s="15" t="s">
        <v>350</v>
      </c>
      <c r="F256" s="18">
        <v>51830</v>
      </c>
      <c r="G256" s="18">
        <v>51830</v>
      </c>
      <c r="H256" s="15" t="s">
        <v>41</v>
      </c>
      <c r="I256" s="15">
        <v>70</v>
      </c>
      <c r="J256" s="15" t="s">
        <v>85</v>
      </c>
      <c r="K256" s="19"/>
    </row>
    <row r="257" ht="14.25" spans="1:11">
      <c r="A257" s="15">
        <v>260</v>
      </c>
      <c r="B257" s="16" t="s">
        <v>587</v>
      </c>
      <c r="C257" s="15" t="s">
        <v>349</v>
      </c>
      <c r="D257" s="17">
        <v>13.2</v>
      </c>
      <c r="E257" s="15" t="s">
        <v>350</v>
      </c>
      <c r="F257" s="18">
        <v>51330</v>
      </c>
      <c r="G257" s="18">
        <v>51330</v>
      </c>
      <c r="H257" s="15" t="s">
        <v>41</v>
      </c>
      <c r="I257" s="15">
        <v>70</v>
      </c>
      <c r="J257" s="15" t="s">
        <v>85</v>
      </c>
      <c r="K257" s="19"/>
    </row>
    <row r="258" ht="14.25" spans="1:11">
      <c r="A258" s="15">
        <v>261</v>
      </c>
      <c r="B258" s="16" t="s">
        <v>588</v>
      </c>
      <c r="C258" s="15" t="s">
        <v>349</v>
      </c>
      <c r="D258" s="17">
        <v>13.2</v>
      </c>
      <c r="E258" s="15" t="s">
        <v>350</v>
      </c>
      <c r="F258" s="18">
        <v>51330</v>
      </c>
      <c r="G258" s="18">
        <v>51330</v>
      </c>
      <c r="H258" s="15" t="s">
        <v>41</v>
      </c>
      <c r="I258" s="15">
        <v>70</v>
      </c>
      <c r="J258" s="15" t="s">
        <v>85</v>
      </c>
      <c r="K258" s="19"/>
    </row>
    <row r="259" ht="14.25" spans="1:11">
      <c r="A259" s="15">
        <v>262</v>
      </c>
      <c r="B259" s="16" t="s">
        <v>589</v>
      </c>
      <c r="C259" s="15" t="s">
        <v>349</v>
      </c>
      <c r="D259" s="17">
        <v>13.2</v>
      </c>
      <c r="E259" s="15" t="s">
        <v>350</v>
      </c>
      <c r="F259" s="18">
        <v>51830</v>
      </c>
      <c r="G259" s="18">
        <v>51830</v>
      </c>
      <c r="H259" s="15" t="s">
        <v>41</v>
      </c>
      <c r="I259" s="15">
        <v>70</v>
      </c>
      <c r="J259" s="15" t="s">
        <v>85</v>
      </c>
      <c r="K259" s="19"/>
    </row>
    <row r="260" ht="14.25" spans="1:11">
      <c r="A260" s="15">
        <v>263</v>
      </c>
      <c r="B260" s="16" t="s">
        <v>590</v>
      </c>
      <c r="C260" s="15" t="s">
        <v>349</v>
      </c>
      <c r="D260" s="17">
        <v>13.2</v>
      </c>
      <c r="E260" s="15" t="s">
        <v>350</v>
      </c>
      <c r="F260" s="18">
        <v>54830</v>
      </c>
      <c r="G260" s="18">
        <v>54830</v>
      </c>
      <c r="H260" s="15" t="s">
        <v>41</v>
      </c>
      <c r="I260" s="15">
        <v>70</v>
      </c>
      <c r="J260" s="15" t="s">
        <v>85</v>
      </c>
      <c r="K260" s="19"/>
    </row>
    <row r="261" ht="14.25" spans="1:11">
      <c r="A261" s="15">
        <v>264</v>
      </c>
      <c r="B261" s="16" t="s">
        <v>591</v>
      </c>
      <c r="C261" s="15" t="s">
        <v>349</v>
      </c>
      <c r="D261" s="17">
        <v>13.2</v>
      </c>
      <c r="E261" s="15" t="s">
        <v>350</v>
      </c>
      <c r="F261" s="18">
        <v>54830</v>
      </c>
      <c r="G261" s="18">
        <v>54830</v>
      </c>
      <c r="H261" s="15" t="s">
        <v>41</v>
      </c>
      <c r="I261" s="15">
        <v>70</v>
      </c>
      <c r="J261" s="15" t="s">
        <v>85</v>
      </c>
      <c r="K261" s="19"/>
    </row>
    <row r="262" ht="14.25" spans="1:11">
      <c r="A262" s="15">
        <v>265</v>
      </c>
      <c r="B262" s="16" t="s">
        <v>592</v>
      </c>
      <c r="C262" s="15" t="s">
        <v>349</v>
      </c>
      <c r="D262" s="17">
        <v>13.2</v>
      </c>
      <c r="E262" s="15" t="s">
        <v>350</v>
      </c>
      <c r="F262" s="18">
        <v>51830</v>
      </c>
      <c r="G262" s="18">
        <v>51830</v>
      </c>
      <c r="H262" s="15" t="s">
        <v>41</v>
      </c>
      <c r="I262" s="15">
        <v>70</v>
      </c>
      <c r="J262" s="15" t="s">
        <v>85</v>
      </c>
      <c r="K262" s="19"/>
    </row>
    <row r="263" ht="14.25" spans="1:11">
      <c r="A263" s="15">
        <v>266</v>
      </c>
      <c r="B263" s="16" t="s">
        <v>593</v>
      </c>
      <c r="C263" s="15" t="s">
        <v>349</v>
      </c>
      <c r="D263" s="17">
        <v>13.2</v>
      </c>
      <c r="E263" s="15" t="s">
        <v>350</v>
      </c>
      <c r="F263" s="18">
        <v>54830</v>
      </c>
      <c r="G263" s="18">
        <v>54830</v>
      </c>
      <c r="H263" s="15" t="s">
        <v>41</v>
      </c>
      <c r="I263" s="15">
        <v>70</v>
      </c>
      <c r="J263" s="15" t="s">
        <v>85</v>
      </c>
      <c r="K263" s="19"/>
    </row>
    <row r="264" ht="14.25" spans="1:11">
      <c r="A264" s="15">
        <v>267</v>
      </c>
      <c r="B264" s="16" t="s">
        <v>594</v>
      </c>
      <c r="C264" s="15" t="s">
        <v>349</v>
      </c>
      <c r="D264" s="17">
        <v>13.2</v>
      </c>
      <c r="E264" s="15" t="s">
        <v>350</v>
      </c>
      <c r="F264" s="18">
        <v>54830</v>
      </c>
      <c r="G264" s="18">
        <v>54830</v>
      </c>
      <c r="H264" s="15" t="s">
        <v>41</v>
      </c>
      <c r="I264" s="15">
        <v>70</v>
      </c>
      <c r="J264" s="15" t="s">
        <v>85</v>
      </c>
      <c r="K264" s="19"/>
    </row>
    <row r="265" ht="14.25" spans="1:11">
      <c r="A265" s="15">
        <v>268</v>
      </c>
      <c r="B265" s="16" t="s">
        <v>595</v>
      </c>
      <c r="C265" s="15" t="s">
        <v>349</v>
      </c>
      <c r="D265" s="17">
        <v>13.2</v>
      </c>
      <c r="E265" s="15" t="s">
        <v>350</v>
      </c>
      <c r="F265" s="18">
        <v>51830</v>
      </c>
      <c r="G265" s="18">
        <v>51830</v>
      </c>
      <c r="H265" s="15" t="s">
        <v>41</v>
      </c>
      <c r="I265" s="15">
        <v>70</v>
      </c>
      <c r="J265" s="15" t="s">
        <v>85</v>
      </c>
      <c r="K265" s="19"/>
    </row>
    <row r="266" ht="14.25" spans="1:11">
      <c r="A266" s="15">
        <v>269</v>
      </c>
      <c r="B266" s="16" t="s">
        <v>596</v>
      </c>
      <c r="C266" s="15" t="s">
        <v>349</v>
      </c>
      <c r="D266" s="17">
        <v>13.2</v>
      </c>
      <c r="E266" s="15" t="s">
        <v>350</v>
      </c>
      <c r="F266" s="18">
        <v>54830</v>
      </c>
      <c r="G266" s="18">
        <v>54830</v>
      </c>
      <c r="H266" s="15" t="s">
        <v>41</v>
      </c>
      <c r="I266" s="15">
        <v>70</v>
      </c>
      <c r="J266" s="15" t="s">
        <v>85</v>
      </c>
      <c r="K266" s="19"/>
    </row>
    <row r="267" ht="14.25" spans="1:11">
      <c r="A267" s="15">
        <v>270</v>
      </c>
      <c r="B267" s="16" t="s">
        <v>597</v>
      </c>
      <c r="C267" s="15" t="s">
        <v>349</v>
      </c>
      <c r="D267" s="17">
        <v>13.2</v>
      </c>
      <c r="E267" s="15" t="s">
        <v>350</v>
      </c>
      <c r="F267" s="18">
        <v>54830</v>
      </c>
      <c r="G267" s="18">
        <v>54830</v>
      </c>
      <c r="H267" s="15" t="s">
        <v>41</v>
      </c>
      <c r="I267" s="15">
        <v>70</v>
      </c>
      <c r="J267" s="15" t="s">
        <v>85</v>
      </c>
      <c r="K267" s="19"/>
    </row>
    <row r="268" ht="14.25" spans="1:11">
      <c r="A268" s="15">
        <v>271</v>
      </c>
      <c r="B268" s="16" t="s">
        <v>598</v>
      </c>
      <c r="C268" s="15" t="s">
        <v>349</v>
      </c>
      <c r="D268" s="17">
        <v>13.2</v>
      </c>
      <c r="E268" s="15" t="s">
        <v>350</v>
      </c>
      <c r="F268" s="18">
        <v>51830</v>
      </c>
      <c r="G268" s="18">
        <v>51830</v>
      </c>
      <c r="H268" s="15" t="s">
        <v>41</v>
      </c>
      <c r="I268" s="15">
        <v>70</v>
      </c>
      <c r="J268" s="15" t="s">
        <v>85</v>
      </c>
      <c r="K268" s="19"/>
    </row>
    <row r="269" ht="14.25" spans="1:11">
      <c r="A269" s="15">
        <v>272</v>
      </c>
      <c r="B269" s="16" t="s">
        <v>599</v>
      </c>
      <c r="C269" s="15" t="s">
        <v>349</v>
      </c>
      <c r="D269" s="17">
        <v>13.2</v>
      </c>
      <c r="E269" s="15" t="s">
        <v>350</v>
      </c>
      <c r="F269" s="18">
        <v>54830</v>
      </c>
      <c r="G269" s="18">
        <v>54830</v>
      </c>
      <c r="H269" s="15" t="s">
        <v>41</v>
      </c>
      <c r="I269" s="15">
        <v>70</v>
      </c>
      <c r="J269" s="15" t="s">
        <v>85</v>
      </c>
      <c r="K269" s="19"/>
    </row>
    <row r="270" ht="14.25" spans="1:11">
      <c r="A270" s="15">
        <v>273</v>
      </c>
      <c r="B270" s="16" t="s">
        <v>600</v>
      </c>
      <c r="C270" s="15" t="s">
        <v>349</v>
      </c>
      <c r="D270" s="17">
        <v>13.2</v>
      </c>
      <c r="E270" s="15" t="s">
        <v>350</v>
      </c>
      <c r="F270" s="18">
        <v>54830</v>
      </c>
      <c r="G270" s="18">
        <v>54830</v>
      </c>
      <c r="H270" s="15" t="s">
        <v>41</v>
      </c>
      <c r="I270" s="15">
        <v>70</v>
      </c>
      <c r="J270" s="15" t="s">
        <v>85</v>
      </c>
      <c r="K270" s="19"/>
    </row>
    <row r="271" ht="14.25" spans="1:11">
      <c r="A271" s="15">
        <v>274</v>
      </c>
      <c r="B271" s="16" t="s">
        <v>601</v>
      </c>
      <c r="C271" s="15" t="s">
        <v>349</v>
      </c>
      <c r="D271" s="17">
        <v>13.2</v>
      </c>
      <c r="E271" s="15" t="s">
        <v>350</v>
      </c>
      <c r="F271" s="18">
        <v>51830</v>
      </c>
      <c r="G271" s="18">
        <v>51830</v>
      </c>
      <c r="H271" s="15" t="s">
        <v>41</v>
      </c>
      <c r="I271" s="15">
        <v>70</v>
      </c>
      <c r="J271" s="15" t="s">
        <v>85</v>
      </c>
      <c r="K271" s="19"/>
    </row>
    <row r="272" ht="14.25" spans="1:11">
      <c r="A272" s="15">
        <v>275</v>
      </c>
      <c r="B272" s="16" t="s">
        <v>602</v>
      </c>
      <c r="C272" s="15" t="s">
        <v>349</v>
      </c>
      <c r="D272" s="17">
        <v>13.2</v>
      </c>
      <c r="E272" s="15" t="s">
        <v>350</v>
      </c>
      <c r="F272" s="18">
        <v>54630</v>
      </c>
      <c r="G272" s="18">
        <v>54630</v>
      </c>
      <c r="H272" s="15" t="s">
        <v>41</v>
      </c>
      <c r="I272" s="15">
        <v>70</v>
      </c>
      <c r="J272" s="15" t="s">
        <v>85</v>
      </c>
      <c r="K272" s="19"/>
    </row>
    <row r="273" ht="14.25" spans="1:11">
      <c r="A273" s="15">
        <v>276</v>
      </c>
      <c r="B273" s="16" t="s">
        <v>603</v>
      </c>
      <c r="C273" s="15" t="s">
        <v>349</v>
      </c>
      <c r="D273" s="17">
        <v>13.2</v>
      </c>
      <c r="E273" s="15" t="s">
        <v>350</v>
      </c>
      <c r="F273" s="18">
        <v>54830</v>
      </c>
      <c r="G273" s="18">
        <v>54830</v>
      </c>
      <c r="H273" s="15" t="s">
        <v>41</v>
      </c>
      <c r="I273" s="15">
        <v>70</v>
      </c>
      <c r="J273" s="15" t="s">
        <v>85</v>
      </c>
      <c r="K273" s="19"/>
    </row>
    <row r="274" ht="14.25" spans="1:11">
      <c r="A274" s="15">
        <v>277</v>
      </c>
      <c r="B274" s="16" t="s">
        <v>604</v>
      </c>
      <c r="C274" s="15" t="s">
        <v>349</v>
      </c>
      <c r="D274" s="17">
        <v>13.2</v>
      </c>
      <c r="E274" s="15" t="s">
        <v>350</v>
      </c>
      <c r="F274" s="18">
        <v>54830</v>
      </c>
      <c r="G274" s="18">
        <v>54830</v>
      </c>
      <c r="H274" s="15" t="s">
        <v>41</v>
      </c>
      <c r="I274" s="15">
        <v>70</v>
      </c>
      <c r="J274" s="15" t="s">
        <v>85</v>
      </c>
      <c r="K274" s="19"/>
    </row>
    <row r="275" ht="14.25" spans="1:11">
      <c r="A275" s="15">
        <v>278</v>
      </c>
      <c r="B275" s="16" t="s">
        <v>605</v>
      </c>
      <c r="C275" s="15" t="s">
        <v>349</v>
      </c>
      <c r="D275" s="17">
        <v>13.2</v>
      </c>
      <c r="E275" s="15" t="s">
        <v>350</v>
      </c>
      <c r="F275" s="18">
        <v>51830</v>
      </c>
      <c r="G275" s="18">
        <v>51830</v>
      </c>
      <c r="H275" s="15" t="s">
        <v>41</v>
      </c>
      <c r="I275" s="15">
        <v>70</v>
      </c>
      <c r="J275" s="15" t="s">
        <v>85</v>
      </c>
      <c r="K275" s="19"/>
    </row>
    <row r="276" ht="14.25" spans="1:11">
      <c r="A276" s="15">
        <v>279</v>
      </c>
      <c r="B276" s="16" t="s">
        <v>606</v>
      </c>
      <c r="C276" s="15" t="s">
        <v>349</v>
      </c>
      <c r="D276" s="17">
        <v>13.2</v>
      </c>
      <c r="E276" s="15" t="s">
        <v>350</v>
      </c>
      <c r="F276" s="18">
        <v>54830</v>
      </c>
      <c r="G276" s="18">
        <v>54830</v>
      </c>
      <c r="H276" s="15" t="s">
        <v>41</v>
      </c>
      <c r="I276" s="15">
        <v>70</v>
      </c>
      <c r="J276" s="15" t="s">
        <v>85</v>
      </c>
      <c r="K276" s="19"/>
    </row>
    <row r="277" ht="14.25" spans="1:11">
      <c r="A277" s="15">
        <v>280</v>
      </c>
      <c r="B277" s="16" t="s">
        <v>607</v>
      </c>
      <c r="C277" s="15" t="s">
        <v>349</v>
      </c>
      <c r="D277" s="17">
        <v>13.2</v>
      </c>
      <c r="E277" s="15" t="s">
        <v>350</v>
      </c>
      <c r="F277" s="18">
        <v>54830</v>
      </c>
      <c r="G277" s="18">
        <v>54830</v>
      </c>
      <c r="H277" s="15" t="s">
        <v>41</v>
      </c>
      <c r="I277" s="15">
        <v>70</v>
      </c>
      <c r="J277" s="15" t="s">
        <v>85</v>
      </c>
      <c r="K277" s="19"/>
    </row>
    <row r="278" ht="14.25" spans="1:11">
      <c r="A278" s="15">
        <v>281</v>
      </c>
      <c r="B278" s="16" t="s">
        <v>608</v>
      </c>
      <c r="C278" s="15" t="s">
        <v>349</v>
      </c>
      <c r="D278" s="17">
        <v>13.2</v>
      </c>
      <c r="E278" s="15" t="s">
        <v>350</v>
      </c>
      <c r="F278" s="18">
        <v>51830</v>
      </c>
      <c r="G278" s="18">
        <v>51830</v>
      </c>
      <c r="H278" s="15" t="s">
        <v>41</v>
      </c>
      <c r="I278" s="15">
        <v>70</v>
      </c>
      <c r="J278" s="15" t="s">
        <v>85</v>
      </c>
      <c r="K278" s="19"/>
    </row>
    <row r="279" ht="14.25" spans="1:11">
      <c r="A279" s="15">
        <v>282</v>
      </c>
      <c r="B279" s="16" t="s">
        <v>609</v>
      </c>
      <c r="C279" s="15" t="s">
        <v>349</v>
      </c>
      <c r="D279" s="17">
        <v>13.2</v>
      </c>
      <c r="E279" s="15" t="s">
        <v>350</v>
      </c>
      <c r="F279" s="18">
        <v>54630</v>
      </c>
      <c r="G279" s="18">
        <v>54630</v>
      </c>
      <c r="H279" s="15" t="s">
        <v>41</v>
      </c>
      <c r="I279" s="15">
        <v>70</v>
      </c>
      <c r="J279" s="15" t="s">
        <v>85</v>
      </c>
      <c r="K279" s="19"/>
    </row>
    <row r="280" ht="14.25" spans="1:11">
      <c r="A280" s="15">
        <v>283</v>
      </c>
      <c r="B280" s="16" t="s">
        <v>610</v>
      </c>
      <c r="C280" s="15" t="s">
        <v>349</v>
      </c>
      <c r="D280" s="17">
        <v>13.2</v>
      </c>
      <c r="E280" s="15" t="s">
        <v>350</v>
      </c>
      <c r="F280" s="18">
        <v>54630</v>
      </c>
      <c r="G280" s="18">
        <v>54630</v>
      </c>
      <c r="H280" s="15" t="s">
        <v>41</v>
      </c>
      <c r="I280" s="15">
        <v>70</v>
      </c>
      <c r="J280" s="15" t="s">
        <v>85</v>
      </c>
      <c r="K280" s="19"/>
    </row>
    <row r="281" ht="14.25" spans="1:11">
      <c r="A281" s="15">
        <v>284</v>
      </c>
      <c r="B281" s="16" t="s">
        <v>611</v>
      </c>
      <c r="C281" s="15" t="s">
        <v>349</v>
      </c>
      <c r="D281" s="17">
        <v>13.2</v>
      </c>
      <c r="E281" s="15" t="s">
        <v>350</v>
      </c>
      <c r="F281" s="18">
        <v>51830</v>
      </c>
      <c r="G281" s="18">
        <v>51830</v>
      </c>
      <c r="H281" s="15" t="s">
        <v>41</v>
      </c>
      <c r="I281" s="15">
        <v>70</v>
      </c>
      <c r="J281" s="15" t="s">
        <v>85</v>
      </c>
      <c r="K281" s="19"/>
    </row>
    <row r="282" ht="14.25" spans="1:11">
      <c r="A282" s="15">
        <v>285</v>
      </c>
      <c r="B282" s="16" t="s">
        <v>612</v>
      </c>
      <c r="C282" s="15" t="s">
        <v>349</v>
      </c>
      <c r="D282" s="17">
        <v>13.2</v>
      </c>
      <c r="E282" s="15" t="s">
        <v>350</v>
      </c>
      <c r="F282" s="18">
        <v>54830</v>
      </c>
      <c r="G282" s="18">
        <v>54830</v>
      </c>
      <c r="H282" s="15" t="s">
        <v>41</v>
      </c>
      <c r="I282" s="15">
        <v>70</v>
      </c>
      <c r="J282" s="15" t="s">
        <v>85</v>
      </c>
      <c r="K282" s="19"/>
    </row>
    <row r="283" ht="14.25" spans="1:11">
      <c r="A283" s="15">
        <v>286</v>
      </c>
      <c r="B283" s="16" t="s">
        <v>613</v>
      </c>
      <c r="C283" s="15" t="s">
        <v>349</v>
      </c>
      <c r="D283" s="17">
        <v>13.2</v>
      </c>
      <c r="E283" s="15" t="s">
        <v>350</v>
      </c>
      <c r="F283" s="18">
        <v>54830</v>
      </c>
      <c r="G283" s="18">
        <v>54830</v>
      </c>
      <c r="H283" s="15" t="s">
        <v>41</v>
      </c>
      <c r="I283" s="15">
        <v>70</v>
      </c>
      <c r="J283" s="15" t="s">
        <v>85</v>
      </c>
      <c r="K283" s="19"/>
    </row>
    <row r="284" ht="14.25" spans="1:11">
      <c r="A284" s="15">
        <v>287</v>
      </c>
      <c r="B284" s="16" t="s">
        <v>614</v>
      </c>
      <c r="C284" s="15" t="s">
        <v>349</v>
      </c>
      <c r="D284" s="17">
        <v>13.2</v>
      </c>
      <c r="E284" s="15" t="s">
        <v>350</v>
      </c>
      <c r="F284" s="18">
        <v>51830</v>
      </c>
      <c r="G284" s="18">
        <v>51830</v>
      </c>
      <c r="H284" s="15" t="s">
        <v>41</v>
      </c>
      <c r="I284" s="15">
        <v>70</v>
      </c>
      <c r="J284" s="15" t="s">
        <v>85</v>
      </c>
      <c r="K284" s="19"/>
    </row>
    <row r="285" ht="14.25" spans="1:11">
      <c r="A285" s="15">
        <v>288</v>
      </c>
      <c r="B285" s="16" t="s">
        <v>615</v>
      </c>
      <c r="C285" s="15" t="s">
        <v>349</v>
      </c>
      <c r="D285" s="17">
        <v>13.2</v>
      </c>
      <c r="E285" s="15" t="s">
        <v>350</v>
      </c>
      <c r="F285" s="18">
        <v>54630</v>
      </c>
      <c r="G285" s="18">
        <v>54630</v>
      </c>
      <c r="H285" s="15" t="s">
        <v>41</v>
      </c>
      <c r="I285" s="15">
        <v>70</v>
      </c>
      <c r="J285" s="15" t="s">
        <v>85</v>
      </c>
      <c r="K285" s="19"/>
    </row>
    <row r="286" ht="14.25" spans="1:11">
      <c r="A286" s="15">
        <v>289</v>
      </c>
      <c r="B286" s="16" t="s">
        <v>616</v>
      </c>
      <c r="C286" s="15" t="s">
        <v>349</v>
      </c>
      <c r="D286" s="17">
        <v>13.2</v>
      </c>
      <c r="E286" s="15" t="s">
        <v>350</v>
      </c>
      <c r="F286" s="18">
        <v>51330</v>
      </c>
      <c r="G286" s="18">
        <v>51330</v>
      </c>
      <c r="H286" s="15" t="s">
        <v>41</v>
      </c>
      <c r="I286" s="15">
        <v>70</v>
      </c>
      <c r="J286" s="15" t="s">
        <v>85</v>
      </c>
      <c r="K286" s="19"/>
    </row>
    <row r="287" ht="14.25" spans="1:11">
      <c r="A287" s="15">
        <v>290</v>
      </c>
      <c r="B287" s="16" t="s">
        <v>709</v>
      </c>
      <c r="C287" s="15" t="s">
        <v>349</v>
      </c>
      <c r="D287" s="17">
        <v>13.75</v>
      </c>
      <c r="E287" s="15" t="s">
        <v>350</v>
      </c>
      <c r="F287" s="18">
        <v>51600</v>
      </c>
      <c r="G287" s="18">
        <v>51600</v>
      </c>
      <c r="H287" s="15" t="s">
        <v>41</v>
      </c>
      <c r="I287" s="15">
        <v>70</v>
      </c>
      <c r="J287" s="15" t="s">
        <v>85</v>
      </c>
      <c r="K287" s="19"/>
    </row>
    <row r="288" ht="14.25" spans="1:11">
      <c r="A288" s="15">
        <v>291</v>
      </c>
      <c r="B288" s="16" t="s">
        <v>617</v>
      </c>
      <c r="C288" s="15" t="s">
        <v>349</v>
      </c>
      <c r="D288" s="17">
        <v>13.2</v>
      </c>
      <c r="E288" s="15" t="s">
        <v>350</v>
      </c>
      <c r="F288" s="18">
        <v>51330</v>
      </c>
      <c r="G288" s="18">
        <v>51330</v>
      </c>
      <c r="H288" s="15" t="s">
        <v>41</v>
      </c>
      <c r="I288" s="15">
        <v>70</v>
      </c>
      <c r="J288" s="15" t="s">
        <v>85</v>
      </c>
      <c r="K288" s="19"/>
    </row>
    <row r="289" ht="14.25" spans="1:11">
      <c r="A289" s="15">
        <v>292</v>
      </c>
      <c r="B289" s="16" t="s">
        <v>618</v>
      </c>
      <c r="C289" s="15" t="s">
        <v>349</v>
      </c>
      <c r="D289" s="17">
        <v>13.2</v>
      </c>
      <c r="E289" s="15" t="s">
        <v>350</v>
      </c>
      <c r="F289" s="18">
        <v>51830</v>
      </c>
      <c r="G289" s="18">
        <v>51830</v>
      </c>
      <c r="H289" s="15" t="s">
        <v>41</v>
      </c>
      <c r="I289" s="15">
        <v>70</v>
      </c>
      <c r="J289" s="15" t="s">
        <v>85</v>
      </c>
      <c r="K289" s="19"/>
    </row>
    <row r="290" ht="14.25" spans="1:11">
      <c r="A290" s="15">
        <v>293</v>
      </c>
      <c r="B290" s="16" t="s">
        <v>619</v>
      </c>
      <c r="C290" s="15" t="s">
        <v>349</v>
      </c>
      <c r="D290" s="17">
        <v>13.2</v>
      </c>
      <c r="E290" s="15" t="s">
        <v>350</v>
      </c>
      <c r="F290" s="18">
        <v>51830</v>
      </c>
      <c r="G290" s="18">
        <v>51830</v>
      </c>
      <c r="H290" s="15" t="s">
        <v>41</v>
      </c>
      <c r="I290" s="15">
        <v>70</v>
      </c>
      <c r="J290" s="15" t="s">
        <v>85</v>
      </c>
      <c r="K290" s="19"/>
    </row>
    <row r="291" ht="14.25" spans="1:11">
      <c r="A291" s="15">
        <v>294</v>
      </c>
      <c r="B291" s="16" t="s">
        <v>620</v>
      </c>
      <c r="C291" s="15" t="s">
        <v>349</v>
      </c>
      <c r="D291" s="17">
        <v>13.2</v>
      </c>
      <c r="E291" s="15" t="s">
        <v>350</v>
      </c>
      <c r="F291" s="18">
        <v>51830</v>
      </c>
      <c r="G291" s="18">
        <v>51830</v>
      </c>
      <c r="H291" s="15" t="s">
        <v>41</v>
      </c>
      <c r="I291" s="15">
        <v>70</v>
      </c>
      <c r="J291" s="15" t="s">
        <v>85</v>
      </c>
      <c r="K291" s="19"/>
    </row>
    <row r="292" ht="14.25" spans="1:11">
      <c r="A292" s="15">
        <v>295</v>
      </c>
      <c r="B292" s="16" t="s">
        <v>621</v>
      </c>
      <c r="C292" s="15" t="s">
        <v>349</v>
      </c>
      <c r="D292" s="17">
        <v>13.2</v>
      </c>
      <c r="E292" s="15" t="s">
        <v>350</v>
      </c>
      <c r="F292" s="18">
        <v>51830</v>
      </c>
      <c r="G292" s="18">
        <v>51830</v>
      </c>
      <c r="H292" s="15" t="s">
        <v>41</v>
      </c>
      <c r="I292" s="15">
        <v>70</v>
      </c>
      <c r="J292" s="15" t="s">
        <v>85</v>
      </c>
      <c r="K292" s="19"/>
    </row>
    <row r="293" ht="14.25" spans="1:11">
      <c r="A293" s="15">
        <v>296</v>
      </c>
      <c r="B293" s="16" t="s">
        <v>622</v>
      </c>
      <c r="C293" s="15" t="s">
        <v>349</v>
      </c>
      <c r="D293" s="17">
        <v>13.2</v>
      </c>
      <c r="E293" s="15" t="s">
        <v>350</v>
      </c>
      <c r="F293" s="18">
        <v>51630</v>
      </c>
      <c r="G293" s="18">
        <v>51630</v>
      </c>
      <c r="H293" s="15" t="s">
        <v>41</v>
      </c>
      <c r="I293" s="15">
        <v>70</v>
      </c>
      <c r="J293" s="15" t="s">
        <v>85</v>
      </c>
      <c r="K293" s="19"/>
    </row>
    <row r="294" ht="14.25" spans="1:11">
      <c r="A294" s="15">
        <v>297</v>
      </c>
      <c r="B294" s="16" t="s">
        <v>623</v>
      </c>
      <c r="C294" s="15" t="s">
        <v>349</v>
      </c>
      <c r="D294" s="17">
        <v>13.2</v>
      </c>
      <c r="E294" s="15" t="s">
        <v>350</v>
      </c>
      <c r="F294" s="18">
        <v>51630</v>
      </c>
      <c r="G294" s="18">
        <v>51630</v>
      </c>
      <c r="H294" s="15" t="s">
        <v>41</v>
      </c>
      <c r="I294" s="15">
        <v>70</v>
      </c>
      <c r="J294" s="15" t="s">
        <v>85</v>
      </c>
      <c r="K294" s="19"/>
    </row>
    <row r="295" ht="14.25" spans="1:11">
      <c r="A295" s="15">
        <v>298</v>
      </c>
      <c r="B295" s="16" t="s">
        <v>624</v>
      </c>
      <c r="C295" s="15" t="s">
        <v>349</v>
      </c>
      <c r="D295" s="17">
        <v>13.2</v>
      </c>
      <c r="E295" s="15" t="s">
        <v>350</v>
      </c>
      <c r="F295" s="18">
        <v>51830</v>
      </c>
      <c r="G295" s="18">
        <v>51830</v>
      </c>
      <c r="H295" s="15" t="s">
        <v>41</v>
      </c>
      <c r="I295" s="15">
        <v>70</v>
      </c>
      <c r="J295" s="15" t="s">
        <v>85</v>
      </c>
      <c r="K295" s="19"/>
    </row>
    <row r="296" ht="14.25" spans="1:11">
      <c r="A296" s="15">
        <v>299</v>
      </c>
      <c r="B296" s="16" t="s">
        <v>625</v>
      </c>
      <c r="C296" s="15" t="s">
        <v>349</v>
      </c>
      <c r="D296" s="17">
        <v>13.2</v>
      </c>
      <c r="E296" s="15" t="s">
        <v>350</v>
      </c>
      <c r="F296" s="18">
        <v>51630</v>
      </c>
      <c r="G296" s="18">
        <v>51630</v>
      </c>
      <c r="H296" s="15" t="s">
        <v>41</v>
      </c>
      <c r="I296" s="15">
        <v>70</v>
      </c>
      <c r="J296" s="15" t="s">
        <v>85</v>
      </c>
      <c r="K296" s="19"/>
    </row>
    <row r="297" ht="14.25" spans="1:11">
      <c r="A297" s="15">
        <v>300</v>
      </c>
      <c r="B297" s="16" t="s">
        <v>626</v>
      </c>
      <c r="C297" s="15" t="s">
        <v>349</v>
      </c>
      <c r="D297" s="17">
        <v>13.2</v>
      </c>
      <c r="E297" s="15" t="s">
        <v>350</v>
      </c>
      <c r="F297" s="18">
        <v>51630</v>
      </c>
      <c r="G297" s="18">
        <v>51630</v>
      </c>
      <c r="H297" s="15" t="s">
        <v>41</v>
      </c>
      <c r="I297" s="15">
        <v>70</v>
      </c>
      <c r="J297" s="15" t="s">
        <v>85</v>
      </c>
      <c r="K297" s="19"/>
    </row>
    <row r="298" ht="14.25" spans="1:11">
      <c r="A298" s="15">
        <v>301</v>
      </c>
      <c r="B298" s="16" t="s">
        <v>627</v>
      </c>
      <c r="C298" s="15" t="s">
        <v>349</v>
      </c>
      <c r="D298" s="17">
        <v>13.2</v>
      </c>
      <c r="E298" s="15" t="s">
        <v>350</v>
      </c>
      <c r="F298" s="18">
        <v>51830</v>
      </c>
      <c r="G298" s="18">
        <v>51830</v>
      </c>
      <c r="H298" s="15" t="s">
        <v>41</v>
      </c>
      <c r="I298" s="15">
        <v>70</v>
      </c>
      <c r="J298" s="15" t="s">
        <v>85</v>
      </c>
      <c r="K298" s="19"/>
    </row>
    <row r="299" ht="14.25" spans="1:11">
      <c r="A299" s="15">
        <v>302</v>
      </c>
      <c r="B299" s="16" t="s">
        <v>628</v>
      </c>
      <c r="C299" s="15" t="s">
        <v>349</v>
      </c>
      <c r="D299" s="17">
        <v>13.2</v>
      </c>
      <c r="E299" s="15" t="s">
        <v>350</v>
      </c>
      <c r="F299" s="18">
        <v>51830</v>
      </c>
      <c r="G299" s="18">
        <v>51830</v>
      </c>
      <c r="H299" s="15" t="s">
        <v>41</v>
      </c>
      <c r="I299" s="15">
        <v>70</v>
      </c>
      <c r="J299" s="15" t="s">
        <v>85</v>
      </c>
      <c r="K299" s="19"/>
    </row>
    <row r="300" ht="14.25" spans="1:11">
      <c r="A300" s="15">
        <v>303</v>
      </c>
      <c r="B300" s="16" t="s">
        <v>629</v>
      </c>
      <c r="C300" s="15" t="s">
        <v>349</v>
      </c>
      <c r="D300" s="17">
        <v>13.2</v>
      </c>
      <c r="E300" s="15" t="s">
        <v>350</v>
      </c>
      <c r="F300" s="18">
        <v>51830</v>
      </c>
      <c r="G300" s="18">
        <v>51830</v>
      </c>
      <c r="H300" s="15" t="s">
        <v>41</v>
      </c>
      <c r="I300" s="15">
        <v>70</v>
      </c>
      <c r="J300" s="15" t="s">
        <v>85</v>
      </c>
      <c r="K300" s="19"/>
    </row>
    <row r="301" ht="14.25" spans="1:11">
      <c r="A301" s="15">
        <v>304</v>
      </c>
      <c r="B301" s="16" t="s">
        <v>630</v>
      </c>
      <c r="C301" s="15" t="s">
        <v>349</v>
      </c>
      <c r="D301" s="17">
        <v>13.2</v>
      </c>
      <c r="E301" s="15" t="s">
        <v>350</v>
      </c>
      <c r="F301" s="18">
        <v>51830</v>
      </c>
      <c r="G301" s="18">
        <v>51830</v>
      </c>
      <c r="H301" s="15" t="s">
        <v>41</v>
      </c>
      <c r="I301" s="15">
        <v>70</v>
      </c>
      <c r="J301" s="15" t="s">
        <v>85</v>
      </c>
      <c r="K301" s="19"/>
    </row>
    <row r="302" ht="14.25" spans="1:11">
      <c r="A302" s="15">
        <v>305</v>
      </c>
      <c r="B302" s="16" t="s">
        <v>631</v>
      </c>
      <c r="C302" s="15" t="s">
        <v>349</v>
      </c>
      <c r="D302" s="17">
        <v>13.2</v>
      </c>
      <c r="E302" s="15" t="s">
        <v>350</v>
      </c>
      <c r="F302" s="18">
        <v>51830</v>
      </c>
      <c r="G302" s="18">
        <v>51830</v>
      </c>
      <c r="H302" s="15" t="s">
        <v>41</v>
      </c>
      <c r="I302" s="15">
        <v>70</v>
      </c>
      <c r="J302" s="15" t="s">
        <v>85</v>
      </c>
      <c r="K302" s="19"/>
    </row>
    <row r="303" ht="14.25" spans="1:11">
      <c r="A303" s="15">
        <v>306</v>
      </c>
      <c r="B303" s="16" t="s">
        <v>632</v>
      </c>
      <c r="C303" s="15" t="s">
        <v>349</v>
      </c>
      <c r="D303" s="17">
        <v>13.2</v>
      </c>
      <c r="E303" s="15" t="s">
        <v>350</v>
      </c>
      <c r="F303" s="18">
        <v>51630</v>
      </c>
      <c r="G303" s="18">
        <v>51630</v>
      </c>
      <c r="H303" s="15" t="s">
        <v>41</v>
      </c>
      <c r="I303" s="15">
        <v>70</v>
      </c>
      <c r="J303" s="15" t="s">
        <v>85</v>
      </c>
      <c r="K303" s="19"/>
    </row>
    <row r="304" ht="14.25" spans="1:11">
      <c r="A304" s="15">
        <v>307</v>
      </c>
      <c r="B304" s="16" t="s">
        <v>633</v>
      </c>
      <c r="C304" s="15" t="s">
        <v>349</v>
      </c>
      <c r="D304" s="17">
        <v>13.2</v>
      </c>
      <c r="E304" s="15" t="s">
        <v>350</v>
      </c>
      <c r="F304" s="18">
        <v>51830</v>
      </c>
      <c r="G304" s="18">
        <v>51830</v>
      </c>
      <c r="H304" s="15" t="s">
        <v>41</v>
      </c>
      <c r="I304" s="15">
        <v>70</v>
      </c>
      <c r="J304" s="15" t="s">
        <v>85</v>
      </c>
      <c r="K304" s="19"/>
    </row>
    <row r="305" ht="14.25" spans="1:11">
      <c r="A305" s="15">
        <v>308</v>
      </c>
      <c r="B305" s="16" t="s">
        <v>634</v>
      </c>
      <c r="C305" s="15" t="s">
        <v>349</v>
      </c>
      <c r="D305" s="17">
        <v>13.2</v>
      </c>
      <c r="E305" s="15" t="s">
        <v>350</v>
      </c>
      <c r="F305" s="18">
        <v>51830</v>
      </c>
      <c r="G305" s="18">
        <v>51830</v>
      </c>
      <c r="H305" s="15" t="s">
        <v>41</v>
      </c>
      <c r="I305" s="15">
        <v>70</v>
      </c>
      <c r="J305" s="15" t="s">
        <v>85</v>
      </c>
      <c r="K305" s="19"/>
    </row>
    <row r="306" ht="14.25" spans="1:11">
      <c r="A306" s="15">
        <v>309</v>
      </c>
      <c r="B306" s="16" t="s">
        <v>635</v>
      </c>
      <c r="C306" s="15" t="s">
        <v>349</v>
      </c>
      <c r="D306" s="17">
        <v>13.2</v>
      </c>
      <c r="E306" s="15" t="s">
        <v>350</v>
      </c>
      <c r="F306" s="18">
        <v>51830</v>
      </c>
      <c r="G306" s="18">
        <v>51830</v>
      </c>
      <c r="H306" s="15" t="s">
        <v>41</v>
      </c>
      <c r="I306" s="15">
        <v>70</v>
      </c>
      <c r="J306" s="15" t="s">
        <v>85</v>
      </c>
      <c r="K306" s="19"/>
    </row>
    <row r="307" ht="14.25" spans="1:11">
      <c r="A307" s="15">
        <v>310</v>
      </c>
      <c r="B307" s="16" t="s">
        <v>636</v>
      </c>
      <c r="C307" s="15" t="s">
        <v>349</v>
      </c>
      <c r="D307" s="17">
        <v>13.2</v>
      </c>
      <c r="E307" s="15" t="s">
        <v>350</v>
      </c>
      <c r="F307" s="18">
        <v>46830</v>
      </c>
      <c r="G307" s="18">
        <v>46830</v>
      </c>
      <c r="H307" s="15" t="s">
        <v>41</v>
      </c>
      <c r="I307" s="15">
        <v>70</v>
      </c>
      <c r="J307" s="15" t="s">
        <v>85</v>
      </c>
      <c r="K307" s="19"/>
    </row>
    <row r="308" ht="14.25" spans="1:11">
      <c r="A308" s="15">
        <v>311</v>
      </c>
      <c r="B308" s="16" t="s">
        <v>637</v>
      </c>
      <c r="C308" s="15" t="s">
        <v>349</v>
      </c>
      <c r="D308" s="17">
        <v>13.2</v>
      </c>
      <c r="E308" s="15" t="s">
        <v>350</v>
      </c>
      <c r="F308" s="18">
        <v>46630</v>
      </c>
      <c r="G308" s="18">
        <v>46630</v>
      </c>
      <c r="H308" s="15" t="s">
        <v>41</v>
      </c>
      <c r="I308" s="15">
        <v>70</v>
      </c>
      <c r="J308" s="15" t="s">
        <v>85</v>
      </c>
      <c r="K308" s="19"/>
    </row>
    <row r="309" ht="14.25" spans="1:11">
      <c r="A309" s="15">
        <v>312</v>
      </c>
      <c r="B309" s="16" t="s">
        <v>638</v>
      </c>
      <c r="C309" s="15" t="s">
        <v>349</v>
      </c>
      <c r="D309" s="17">
        <v>13.2</v>
      </c>
      <c r="E309" s="15" t="s">
        <v>350</v>
      </c>
      <c r="F309" s="18">
        <v>51830</v>
      </c>
      <c r="G309" s="18">
        <v>51830</v>
      </c>
      <c r="H309" s="15" t="s">
        <v>41</v>
      </c>
      <c r="I309" s="15">
        <v>70</v>
      </c>
      <c r="J309" s="15" t="s">
        <v>85</v>
      </c>
      <c r="K309" s="19"/>
    </row>
    <row r="310" ht="14.25" spans="1:11">
      <c r="A310" s="15">
        <v>313</v>
      </c>
      <c r="B310" s="16" t="s">
        <v>639</v>
      </c>
      <c r="C310" s="15" t="s">
        <v>349</v>
      </c>
      <c r="D310" s="17">
        <v>13.2</v>
      </c>
      <c r="E310" s="15" t="s">
        <v>350</v>
      </c>
      <c r="F310" s="18">
        <v>51830</v>
      </c>
      <c r="G310" s="18">
        <v>51830</v>
      </c>
      <c r="H310" s="15" t="s">
        <v>41</v>
      </c>
      <c r="I310" s="15">
        <v>70</v>
      </c>
      <c r="J310" s="15" t="s">
        <v>85</v>
      </c>
      <c r="K310" s="19"/>
    </row>
    <row r="311" ht="14.25" spans="1:11">
      <c r="A311" s="15">
        <v>314</v>
      </c>
      <c r="B311" s="16" t="s">
        <v>640</v>
      </c>
      <c r="C311" s="15" t="s">
        <v>349</v>
      </c>
      <c r="D311" s="17">
        <v>13.2</v>
      </c>
      <c r="E311" s="15" t="s">
        <v>350</v>
      </c>
      <c r="F311" s="18">
        <v>51830</v>
      </c>
      <c r="G311" s="18">
        <v>51830</v>
      </c>
      <c r="H311" s="15" t="s">
        <v>41</v>
      </c>
      <c r="I311" s="15">
        <v>70</v>
      </c>
      <c r="J311" s="15" t="s">
        <v>85</v>
      </c>
      <c r="K311" s="19"/>
    </row>
    <row r="312" ht="14.25" spans="1:11">
      <c r="A312" s="15">
        <v>315</v>
      </c>
      <c r="B312" s="16" t="s">
        <v>641</v>
      </c>
      <c r="C312" s="15" t="s">
        <v>349</v>
      </c>
      <c r="D312" s="17">
        <v>13.2</v>
      </c>
      <c r="E312" s="15" t="s">
        <v>350</v>
      </c>
      <c r="F312" s="18">
        <v>51830</v>
      </c>
      <c r="G312" s="18">
        <v>51830</v>
      </c>
      <c r="H312" s="15" t="s">
        <v>41</v>
      </c>
      <c r="I312" s="15">
        <v>70</v>
      </c>
      <c r="J312" s="15" t="s">
        <v>85</v>
      </c>
      <c r="K312" s="19"/>
    </row>
    <row r="313" ht="14.25" spans="1:11">
      <c r="A313" s="15">
        <v>316</v>
      </c>
      <c r="B313" s="16" t="s">
        <v>642</v>
      </c>
      <c r="C313" s="15" t="s">
        <v>349</v>
      </c>
      <c r="D313" s="17">
        <v>13.2</v>
      </c>
      <c r="E313" s="15" t="s">
        <v>350</v>
      </c>
      <c r="F313" s="18">
        <v>46830</v>
      </c>
      <c r="G313" s="18">
        <v>46830</v>
      </c>
      <c r="H313" s="15" t="s">
        <v>41</v>
      </c>
      <c r="I313" s="15">
        <v>70</v>
      </c>
      <c r="J313" s="15" t="s">
        <v>85</v>
      </c>
      <c r="K313" s="19"/>
    </row>
    <row r="314" ht="14.25" spans="1:11">
      <c r="A314" s="15">
        <v>317</v>
      </c>
      <c r="B314" s="16" t="s">
        <v>643</v>
      </c>
      <c r="C314" s="15" t="s">
        <v>349</v>
      </c>
      <c r="D314" s="17">
        <v>13.2</v>
      </c>
      <c r="E314" s="15" t="s">
        <v>350</v>
      </c>
      <c r="F314" s="18">
        <v>46630</v>
      </c>
      <c r="G314" s="18">
        <v>46630</v>
      </c>
      <c r="H314" s="15" t="s">
        <v>41</v>
      </c>
      <c r="I314" s="15">
        <v>70</v>
      </c>
      <c r="J314" s="15" t="s">
        <v>85</v>
      </c>
      <c r="K314" s="19"/>
    </row>
    <row r="315" ht="14.25" spans="1:11">
      <c r="A315" s="15">
        <v>318</v>
      </c>
      <c r="B315" s="16" t="s">
        <v>644</v>
      </c>
      <c r="C315" s="15" t="s">
        <v>349</v>
      </c>
      <c r="D315" s="17">
        <v>13.2</v>
      </c>
      <c r="E315" s="15" t="s">
        <v>350</v>
      </c>
      <c r="F315" s="18">
        <v>49830</v>
      </c>
      <c r="G315" s="18">
        <v>49830</v>
      </c>
      <c r="H315" s="15" t="s">
        <v>41</v>
      </c>
      <c r="I315" s="15">
        <v>70</v>
      </c>
      <c r="J315" s="15" t="s">
        <v>85</v>
      </c>
      <c r="K315" s="19"/>
    </row>
    <row r="316" ht="14.25" spans="1:11">
      <c r="A316" s="15">
        <v>319</v>
      </c>
      <c r="B316" s="16" t="s">
        <v>645</v>
      </c>
      <c r="C316" s="15" t="s">
        <v>349</v>
      </c>
      <c r="D316" s="17">
        <v>13.2</v>
      </c>
      <c r="E316" s="15" t="s">
        <v>350</v>
      </c>
      <c r="F316" s="18">
        <v>49830</v>
      </c>
      <c r="G316" s="18">
        <v>49830</v>
      </c>
      <c r="H316" s="15" t="s">
        <v>41</v>
      </c>
      <c r="I316" s="15">
        <v>70</v>
      </c>
      <c r="J316" s="15" t="s">
        <v>85</v>
      </c>
      <c r="K316" s="19"/>
    </row>
    <row r="317" ht="14.25" spans="1:11">
      <c r="A317" s="15">
        <v>320</v>
      </c>
      <c r="B317" s="16" t="s">
        <v>646</v>
      </c>
      <c r="C317" s="15" t="s">
        <v>349</v>
      </c>
      <c r="D317" s="17">
        <v>13.2</v>
      </c>
      <c r="E317" s="15" t="s">
        <v>350</v>
      </c>
      <c r="F317" s="18">
        <v>49830</v>
      </c>
      <c r="G317" s="18">
        <v>49830</v>
      </c>
      <c r="H317" s="15" t="s">
        <v>41</v>
      </c>
      <c r="I317" s="15">
        <v>70</v>
      </c>
      <c r="J317" s="15" t="s">
        <v>85</v>
      </c>
      <c r="K317" s="19"/>
    </row>
    <row r="318" ht="14.25" spans="1:11">
      <c r="A318" s="15">
        <v>321</v>
      </c>
      <c r="B318" s="16" t="s">
        <v>647</v>
      </c>
      <c r="C318" s="15" t="s">
        <v>349</v>
      </c>
      <c r="D318" s="17">
        <v>13.2</v>
      </c>
      <c r="E318" s="15" t="s">
        <v>350</v>
      </c>
      <c r="F318" s="18">
        <v>49830</v>
      </c>
      <c r="G318" s="18">
        <v>49830</v>
      </c>
      <c r="H318" s="15" t="s">
        <v>41</v>
      </c>
      <c r="I318" s="15">
        <v>70</v>
      </c>
      <c r="J318" s="15" t="s">
        <v>85</v>
      </c>
      <c r="K318" s="19"/>
    </row>
    <row r="319" ht="14.25" spans="1:11">
      <c r="A319" s="15">
        <v>322</v>
      </c>
      <c r="B319" s="16" t="s">
        <v>648</v>
      </c>
      <c r="C319" s="15" t="s">
        <v>349</v>
      </c>
      <c r="D319" s="17">
        <v>13.2</v>
      </c>
      <c r="E319" s="15" t="s">
        <v>350</v>
      </c>
      <c r="F319" s="18">
        <v>49830</v>
      </c>
      <c r="G319" s="18">
        <v>49830</v>
      </c>
      <c r="H319" s="15" t="s">
        <v>41</v>
      </c>
      <c r="I319" s="15">
        <v>70</v>
      </c>
      <c r="J319" s="15" t="s">
        <v>85</v>
      </c>
      <c r="K319" s="19"/>
    </row>
    <row r="320" ht="14.25" spans="1:11">
      <c r="A320" s="15">
        <v>323</v>
      </c>
      <c r="B320" s="16" t="s">
        <v>649</v>
      </c>
      <c r="C320" s="15" t="s">
        <v>349</v>
      </c>
      <c r="D320" s="17">
        <v>13.2</v>
      </c>
      <c r="E320" s="15" t="s">
        <v>350</v>
      </c>
      <c r="F320" s="18">
        <v>49830</v>
      </c>
      <c r="G320" s="18">
        <v>49830</v>
      </c>
      <c r="H320" s="15" t="s">
        <v>41</v>
      </c>
      <c r="I320" s="15">
        <v>70</v>
      </c>
      <c r="J320" s="15" t="s">
        <v>85</v>
      </c>
      <c r="K320" s="19"/>
    </row>
    <row r="321" ht="14.25" spans="1:11">
      <c r="A321" s="15">
        <v>324</v>
      </c>
      <c r="B321" s="16" t="s">
        <v>650</v>
      </c>
      <c r="C321" s="15" t="s">
        <v>349</v>
      </c>
      <c r="D321" s="17">
        <v>13.2</v>
      </c>
      <c r="E321" s="15" t="s">
        <v>350</v>
      </c>
      <c r="F321" s="18">
        <v>49830</v>
      </c>
      <c r="G321" s="18">
        <v>49830</v>
      </c>
      <c r="H321" s="15" t="s">
        <v>41</v>
      </c>
      <c r="I321" s="15">
        <v>70</v>
      </c>
      <c r="J321" s="15" t="s">
        <v>85</v>
      </c>
      <c r="K321" s="19"/>
    </row>
    <row r="322" ht="14.25" spans="1:11">
      <c r="A322" s="15">
        <v>325</v>
      </c>
      <c r="B322" s="16" t="s">
        <v>651</v>
      </c>
      <c r="C322" s="15" t="s">
        <v>349</v>
      </c>
      <c r="D322" s="17">
        <v>13.2</v>
      </c>
      <c r="E322" s="15" t="s">
        <v>350</v>
      </c>
      <c r="F322" s="18">
        <v>49830</v>
      </c>
      <c r="G322" s="18">
        <v>49830</v>
      </c>
      <c r="H322" s="15" t="s">
        <v>41</v>
      </c>
      <c r="I322" s="15">
        <v>70</v>
      </c>
      <c r="J322" s="15" t="s">
        <v>85</v>
      </c>
      <c r="K322" s="19"/>
    </row>
    <row r="323" ht="14.25" spans="1:11">
      <c r="A323" s="15">
        <v>326</v>
      </c>
      <c r="B323" s="16" t="s">
        <v>652</v>
      </c>
      <c r="C323" s="15" t="s">
        <v>349</v>
      </c>
      <c r="D323" s="17">
        <v>13.2</v>
      </c>
      <c r="E323" s="15" t="s">
        <v>350</v>
      </c>
      <c r="F323" s="18">
        <v>49630</v>
      </c>
      <c r="G323" s="18">
        <v>49630</v>
      </c>
      <c r="H323" s="15" t="s">
        <v>41</v>
      </c>
      <c r="I323" s="15">
        <v>70</v>
      </c>
      <c r="J323" s="15" t="s">
        <v>85</v>
      </c>
      <c r="K323" s="19"/>
    </row>
    <row r="324" ht="14.25" spans="1:11">
      <c r="A324" s="15">
        <v>327</v>
      </c>
      <c r="B324" s="16" t="s">
        <v>653</v>
      </c>
      <c r="C324" s="15" t="s">
        <v>349</v>
      </c>
      <c r="D324" s="17">
        <v>13.2</v>
      </c>
      <c r="E324" s="15" t="s">
        <v>350</v>
      </c>
      <c r="F324" s="18">
        <v>49330</v>
      </c>
      <c r="G324" s="18">
        <v>49330</v>
      </c>
      <c r="H324" s="15" t="s">
        <v>41</v>
      </c>
      <c r="I324" s="15">
        <v>70</v>
      </c>
      <c r="J324" s="15" t="s">
        <v>85</v>
      </c>
      <c r="K324" s="19"/>
    </row>
    <row r="325" ht="14.25" spans="1:11">
      <c r="A325" s="15">
        <v>328</v>
      </c>
      <c r="B325" s="16" t="s">
        <v>654</v>
      </c>
      <c r="C325" s="15" t="s">
        <v>349</v>
      </c>
      <c r="D325" s="17">
        <v>13.2</v>
      </c>
      <c r="E325" s="15" t="s">
        <v>350</v>
      </c>
      <c r="F325" s="18">
        <v>49630</v>
      </c>
      <c r="G325" s="18">
        <v>49630</v>
      </c>
      <c r="H325" s="15" t="s">
        <v>41</v>
      </c>
      <c r="I325" s="15">
        <v>70</v>
      </c>
      <c r="J325" s="15" t="s">
        <v>85</v>
      </c>
      <c r="K325" s="19"/>
    </row>
    <row r="326" ht="14.25" spans="1:11">
      <c r="A326" s="15">
        <v>329</v>
      </c>
      <c r="B326" s="16" t="s">
        <v>655</v>
      </c>
      <c r="C326" s="15" t="s">
        <v>349</v>
      </c>
      <c r="D326" s="17">
        <v>13.2</v>
      </c>
      <c r="E326" s="15" t="s">
        <v>350</v>
      </c>
      <c r="F326" s="18">
        <v>49330</v>
      </c>
      <c r="G326" s="18">
        <v>49330</v>
      </c>
      <c r="H326" s="15" t="s">
        <v>41</v>
      </c>
      <c r="I326" s="15">
        <v>70</v>
      </c>
      <c r="J326" s="15" t="s">
        <v>85</v>
      </c>
      <c r="K326" s="19"/>
    </row>
    <row r="327" ht="14.25" spans="1:11">
      <c r="A327" s="15">
        <v>330</v>
      </c>
      <c r="B327" s="16" t="s">
        <v>656</v>
      </c>
      <c r="C327" s="15" t="s">
        <v>349</v>
      </c>
      <c r="D327" s="17">
        <v>13.2</v>
      </c>
      <c r="E327" s="15" t="s">
        <v>350</v>
      </c>
      <c r="F327" s="18">
        <v>49330</v>
      </c>
      <c r="G327" s="18">
        <v>49330</v>
      </c>
      <c r="H327" s="15" t="s">
        <v>41</v>
      </c>
      <c r="I327" s="15">
        <v>70</v>
      </c>
      <c r="J327" s="15" t="s">
        <v>85</v>
      </c>
      <c r="K327" s="19"/>
    </row>
    <row r="328" ht="14.25" spans="1:11">
      <c r="A328" s="15">
        <v>331</v>
      </c>
      <c r="B328" s="16" t="s">
        <v>657</v>
      </c>
      <c r="C328" s="15" t="s">
        <v>349</v>
      </c>
      <c r="D328" s="17">
        <v>13.2</v>
      </c>
      <c r="E328" s="15" t="s">
        <v>350</v>
      </c>
      <c r="F328" s="18">
        <v>49330</v>
      </c>
      <c r="G328" s="18">
        <v>49330</v>
      </c>
      <c r="H328" s="15" t="s">
        <v>41</v>
      </c>
      <c r="I328" s="15">
        <v>70</v>
      </c>
      <c r="J328" s="15" t="s">
        <v>85</v>
      </c>
      <c r="K328" s="19"/>
    </row>
    <row r="329" ht="14.25" spans="1:11">
      <c r="A329" s="15">
        <v>332</v>
      </c>
      <c r="B329" s="16" t="s">
        <v>658</v>
      </c>
      <c r="C329" s="15" t="s">
        <v>349</v>
      </c>
      <c r="D329" s="17">
        <v>13.2</v>
      </c>
      <c r="E329" s="15" t="s">
        <v>350</v>
      </c>
      <c r="F329" s="18">
        <v>49330</v>
      </c>
      <c r="G329" s="18">
        <v>49330</v>
      </c>
      <c r="H329" s="15" t="s">
        <v>41</v>
      </c>
      <c r="I329" s="15">
        <v>70</v>
      </c>
      <c r="J329" s="15" t="s">
        <v>85</v>
      </c>
      <c r="K329" s="19"/>
    </row>
    <row r="330" ht="14.25" spans="1:11">
      <c r="A330" s="15">
        <v>333</v>
      </c>
      <c r="B330" s="16" t="s">
        <v>659</v>
      </c>
      <c r="C330" s="15" t="s">
        <v>349</v>
      </c>
      <c r="D330" s="17">
        <v>13.2</v>
      </c>
      <c r="E330" s="15" t="s">
        <v>350</v>
      </c>
      <c r="F330" s="18">
        <v>49630</v>
      </c>
      <c r="G330" s="18">
        <v>49630</v>
      </c>
      <c r="H330" s="15" t="s">
        <v>41</v>
      </c>
      <c r="I330" s="15">
        <v>70</v>
      </c>
      <c r="J330" s="15" t="s">
        <v>85</v>
      </c>
      <c r="K330" s="19"/>
    </row>
    <row r="331" ht="14.25" spans="1:11">
      <c r="A331" s="15">
        <v>334</v>
      </c>
      <c r="B331" s="16" t="s">
        <v>660</v>
      </c>
      <c r="C331" s="15" t="s">
        <v>349</v>
      </c>
      <c r="D331" s="17">
        <v>13.2</v>
      </c>
      <c r="E331" s="15" t="s">
        <v>350</v>
      </c>
      <c r="F331" s="18">
        <v>49630</v>
      </c>
      <c r="G331" s="18">
        <v>49630</v>
      </c>
      <c r="H331" s="15" t="s">
        <v>41</v>
      </c>
      <c r="I331" s="15">
        <v>70</v>
      </c>
      <c r="J331" s="15" t="s">
        <v>85</v>
      </c>
      <c r="K331" s="19"/>
    </row>
    <row r="332" ht="14.25" spans="1:11">
      <c r="A332" s="15">
        <v>335</v>
      </c>
      <c r="B332" s="16" t="s">
        <v>661</v>
      </c>
      <c r="C332" s="15" t="s">
        <v>349</v>
      </c>
      <c r="D332" s="17">
        <v>13.2</v>
      </c>
      <c r="E332" s="15" t="s">
        <v>350</v>
      </c>
      <c r="F332" s="18">
        <v>49630</v>
      </c>
      <c r="G332" s="18">
        <v>49630</v>
      </c>
      <c r="H332" s="15" t="s">
        <v>41</v>
      </c>
      <c r="I332" s="15">
        <v>70</v>
      </c>
      <c r="J332" s="15" t="s">
        <v>85</v>
      </c>
      <c r="K332" s="19"/>
    </row>
    <row r="333" ht="14.25" spans="1:11">
      <c r="A333" s="15">
        <v>336</v>
      </c>
      <c r="B333" s="16" t="s">
        <v>662</v>
      </c>
      <c r="C333" s="15" t="s">
        <v>349</v>
      </c>
      <c r="D333" s="17">
        <v>13.2</v>
      </c>
      <c r="E333" s="15" t="s">
        <v>350</v>
      </c>
      <c r="F333" s="18">
        <v>49030</v>
      </c>
      <c r="G333" s="18">
        <v>49030</v>
      </c>
      <c r="H333" s="15" t="s">
        <v>41</v>
      </c>
      <c r="I333" s="15">
        <v>70</v>
      </c>
      <c r="J333" s="15" t="s">
        <v>85</v>
      </c>
      <c r="K333" s="19"/>
    </row>
    <row r="334" ht="14.25" spans="1:11">
      <c r="A334" s="15">
        <v>337</v>
      </c>
      <c r="B334" s="16" t="s">
        <v>663</v>
      </c>
      <c r="C334" s="15" t="s">
        <v>349</v>
      </c>
      <c r="D334" s="17">
        <v>13.2</v>
      </c>
      <c r="E334" s="15" t="s">
        <v>350</v>
      </c>
      <c r="F334" s="18">
        <v>45830</v>
      </c>
      <c r="G334" s="18">
        <v>45830</v>
      </c>
      <c r="H334" s="15" t="s">
        <v>41</v>
      </c>
      <c r="I334" s="15">
        <v>70</v>
      </c>
      <c r="J334" s="15" t="s">
        <v>85</v>
      </c>
      <c r="K334" s="19"/>
    </row>
    <row r="335" ht="14.25" spans="1:11">
      <c r="A335" s="15">
        <v>338</v>
      </c>
      <c r="B335" s="16" t="s">
        <v>664</v>
      </c>
      <c r="C335" s="15" t="s">
        <v>349</v>
      </c>
      <c r="D335" s="17">
        <v>13.2</v>
      </c>
      <c r="E335" s="15" t="s">
        <v>350</v>
      </c>
      <c r="F335" s="18">
        <v>45830</v>
      </c>
      <c r="G335" s="18">
        <v>45830</v>
      </c>
      <c r="H335" s="15" t="s">
        <v>41</v>
      </c>
      <c r="I335" s="15">
        <v>70</v>
      </c>
      <c r="J335" s="15" t="s">
        <v>85</v>
      </c>
      <c r="K335" s="19"/>
    </row>
    <row r="336" ht="14.25" spans="1:11">
      <c r="A336" s="15">
        <v>339</v>
      </c>
      <c r="B336" s="16" t="s">
        <v>665</v>
      </c>
      <c r="C336" s="15" t="s">
        <v>349</v>
      </c>
      <c r="D336" s="17">
        <v>13.2</v>
      </c>
      <c r="E336" s="15" t="s">
        <v>350</v>
      </c>
      <c r="F336" s="18">
        <v>45830</v>
      </c>
      <c r="G336" s="18">
        <v>45830</v>
      </c>
      <c r="H336" s="15" t="s">
        <v>41</v>
      </c>
      <c r="I336" s="15">
        <v>70</v>
      </c>
      <c r="J336" s="15" t="s">
        <v>85</v>
      </c>
      <c r="K336" s="19"/>
    </row>
    <row r="337" ht="14.25" spans="1:11">
      <c r="A337" s="15">
        <v>340</v>
      </c>
      <c r="B337" s="16" t="s">
        <v>666</v>
      </c>
      <c r="C337" s="15" t="s">
        <v>349</v>
      </c>
      <c r="D337" s="17">
        <v>13.2</v>
      </c>
      <c r="E337" s="15" t="s">
        <v>350</v>
      </c>
      <c r="F337" s="18">
        <v>45830</v>
      </c>
      <c r="G337" s="18">
        <v>45830</v>
      </c>
      <c r="H337" s="15" t="s">
        <v>41</v>
      </c>
      <c r="I337" s="15">
        <v>70</v>
      </c>
      <c r="J337" s="15" t="s">
        <v>85</v>
      </c>
      <c r="K337" s="19"/>
    </row>
    <row r="338" ht="14.25" spans="1:11">
      <c r="A338" s="15">
        <v>341</v>
      </c>
      <c r="B338" s="16" t="s">
        <v>667</v>
      </c>
      <c r="C338" s="15" t="s">
        <v>349</v>
      </c>
      <c r="D338" s="17">
        <v>13.2</v>
      </c>
      <c r="E338" s="15" t="s">
        <v>350</v>
      </c>
      <c r="F338" s="18">
        <v>45830</v>
      </c>
      <c r="G338" s="18">
        <v>45830</v>
      </c>
      <c r="H338" s="15" t="s">
        <v>41</v>
      </c>
      <c r="I338" s="15">
        <v>70</v>
      </c>
      <c r="J338" s="15" t="s">
        <v>85</v>
      </c>
      <c r="K338" s="19"/>
    </row>
    <row r="339" ht="14.25" spans="1:11">
      <c r="A339" s="15">
        <v>342</v>
      </c>
      <c r="B339" s="16" t="s">
        <v>668</v>
      </c>
      <c r="C339" s="15" t="s">
        <v>349</v>
      </c>
      <c r="D339" s="17">
        <v>13.2</v>
      </c>
      <c r="E339" s="15" t="s">
        <v>350</v>
      </c>
      <c r="F339" s="18">
        <v>45830</v>
      </c>
      <c r="G339" s="18">
        <v>45830</v>
      </c>
      <c r="H339" s="15" t="s">
        <v>41</v>
      </c>
      <c r="I339" s="15">
        <v>70</v>
      </c>
      <c r="J339" s="15" t="s">
        <v>85</v>
      </c>
      <c r="K339" s="19"/>
    </row>
    <row r="340" ht="14.25" spans="1:11">
      <c r="A340" s="15">
        <v>343</v>
      </c>
      <c r="B340" s="16" t="s">
        <v>669</v>
      </c>
      <c r="C340" s="15" t="s">
        <v>349</v>
      </c>
      <c r="D340" s="17">
        <v>13.2</v>
      </c>
      <c r="E340" s="15" t="s">
        <v>350</v>
      </c>
      <c r="F340" s="18">
        <v>45830</v>
      </c>
      <c r="G340" s="18">
        <v>45830</v>
      </c>
      <c r="H340" s="15" t="s">
        <v>41</v>
      </c>
      <c r="I340" s="15">
        <v>70</v>
      </c>
      <c r="J340" s="15" t="s">
        <v>85</v>
      </c>
      <c r="K340" s="19"/>
    </row>
    <row r="341" ht="14.25" spans="1:11">
      <c r="A341" s="15">
        <v>344</v>
      </c>
      <c r="B341" s="16" t="s">
        <v>670</v>
      </c>
      <c r="C341" s="15" t="s">
        <v>349</v>
      </c>
      <c r="D341" s="17">
        <v>13.2</v>
      </c>
      <c r="E341" s="15" t="s">
        <v>350</v>
      </c>
      <c r="F341" s="18">
        <v>45830</v>
      </c>
      <c r="G341" s="18">
        <v>45830</v>
      </c>
      <c r="H341" s="15" t="s">
        <v>41</v>
      </c>
      <c r="I341" s="15">
        <v>70</v>
      </c>
      <c r="J341" s="15" t="s">
        <v>85</v>
      </c>
      <c r="K341" s="19"/>
    </row>
    <row r="342" ht="14.25" spans="1:11">
      <c r="A342" s="15">
        <v>345</v>
      </c>
      <c r="B342" s="16" t="s">
        <v>671</v>
      </c>
      <c r="C342" s="15" t="s">
        <v>349</v>
      </c>
      <c r="D342" s="17">
        <v>13.2</v>
      </c>
      <c r="E342" s="15" t="s">
        <v>350</v>
      </c>
      <c r="F342" s="18">
        <v>45830</v>
      </c>
      <c r="G342" s="18">
        <v>45830</v>
      </c>
      <c r="H342" s="15" t="s">
        <v>41</v>
      </c>
      <c r="I342" s="15">
        <v>70</v>
      </c>
      <c r="J342" s="15" t="s">
        <v>85</v>
      </c>
      <c r="K342" s="19"/>
    </row>
    <row r="343" ht="14.25" spans="1:11">
      <c r="A343" s="15">
        <v>346</v>
      </c>
      <c r="B343" s="16" t="s">
        <v>672</v>
      </c>
      <c r="C343" s="15" t="s">
        <v>349</v>
      </c>
      <c r="D343" s="17">
        <v>13.2</v>
      </c>
      <c r="E343" s="15" t="s">
        <v>350</v>
      </c>
      <c r="F343" s="18">
        <v>45830</v>
      </c>
      <c r="G343" s="18">
        <v>45830</v>
      </c>
      <c r="H343" s="15" t="s">
        <v>41</v>
      </c>
      <c r="I343" s="15">
        <v>70</v>
      </c>
      <c r="J343" s="15" t="s">
        <v>85</v>
      </c>
      <c r="K343" s="19"/>
    </row>
    <row r="344" ht="14.25" spans="1:11">
      <c r="A344" s="15">
        <v>347</v>
      </c>
      <c r="B344" s="16" t="s">
        <v>673</v>
      </c>
      <c r="C344" s="15" t="s">
        <v>349</v>
      </c>
      <c r="D344" s="17">
        <v>13.2</v>
      </c>
      <c r="E344" s="15" t="s">
        <v>350</v>
      </c>
      <c r="F344" s="18">
        <v>45830</v>
      </c>
      <c r="G344" s="18">
        <v>45830</v>
      </c>
      <c r="H344" s="15" t="s">
        <v>41</v>
      </c>
      <c r="I344" s="15">
        <v>70</v>
      </c>
      <c r="J344" s="15" t="s">
        <v>85</v>
      </c>
      <c r="K344" s="19"/>
    </row>
    <row r="345" ht="14.25" spans="1:11">
      <c r="A345" s="15">
        <v>348</v>
      </c>
      <c r="B345" s="16" t="s">
        <v>674</v>
      </c>
      <c r="C345" s="15" t="s">
        <v>349</v>
      </c>
      <c r="D345" s="17">
        <v>13.2</v>
      </c>
      <c r="E345" s="15" t="s">
        <v>350</v>
      </c>
      <c r="F345" s="18">
        <v>45830</v>
      </c>
      <c r="G345" s="18">
        <v>45830</v>
      </c>
      <c r="H345" s="15" t="s">
        <v>41</v>
      </c>
      <c r="I345" s="15">
        <v>70</v>
      </c>
      <c r="J345" s="15" t="s">
        <v>85</v>
      </c>
      <c r="K345" s="19"/>
    </row>
    <row r="346" ht="14.25" spans="1:11">
      <c r="A346" s="15">
        <v>349</v>
      </c>
      <c r="B346" s="16" t="s">
        <v>675</v>
      </c>
      <c r="C346" s="15" t="s">
        <v>349</v>
      </c>
      <c r="D346" s="17">
        <v>13.2</v>
      </c>
      <c r="E346" s="15" t="s">
        <v>350</v>
      </c>
      <c r="F346" s="18">
        <v>39630</v>
      </c>
      <c r="G346" s="18">
        <v>39630</v>
      </c>
      <c r="H346" s="15" t="s">
        <v>41</v>
      </c>
      <c r="I346" s="15">
        <v>70</v>
      </c>
      <c r="J346" s="15" t="s">
        <v>85</v>
      </c>
      <c r="K346" s="19"/>
    </row>
    <row r="347" ht="14.25" spans="1:11">
      <c r="A347" s="15">
        <v>350</v>
      </c>
      <c r="B347" s="16" t="s">
        <v>676</v>
      </c>
      <c r="C347" s="15" t="s">
        <v>349</v>
      </c>
      <c r="D347" s="17">
        <v>13.2</v>
      </c>
      <c r="E347" s="15" t="s">
        <v>350</v>
      </c>
      <c r="F347" s="18">
        <v>45630</v>
      </c>
      <c r="G347" s="18">
        <v>45630</v>
      </c>
      <c r="H347" s="15" t="s">
        <v>41</v>
      </c>
      <c r="I347" s="15">
        <v>70</v>
      </c>
      <c r="J347" s="15" t="s">
        <v>85</v>
      </c>
      <c r="K347" s="19"/>
    </row>
    <row r="348" ht="14.25" spans="1:11">
      <c r="A348" s="15">
        <v>351</v>
      </c>
      <c r="B348" s="16" t="s">
        <v>677</v>
      </c>
      <c r="C348" s="15" t="s">
        <v>349</v>
      </c>
      <c r="D348" s="17">
        <v>13.2</v>
      </c>
      <c r="E348" s="15" t="s">
        <v>350</v>
      </c>
      <c r="F348" s="18">
        <v>45630</v>
      </c>
      <c r="G348" s="18">
        <v>45630</v>
      </c>
      <c r="H348" s="15" t="s">
        <v>41</v>
      </c>
      <c r="I348" s="15">
        <v>70</v>
      </c>
      <c r="J348" s="15" t="s">
        <v>85</v>
      </c>
      <c r="K348" s="19"/>
    </row>
    <row r="349" ht="14.25" spans="1:11">
      <c r="A349" s="15">
        <v>352</v>
      </c>
      <c r="B349" s="16" t="s">
        <v>678</v>
      </c>
      <c r="C349" s="15" t="s">
        <v>349</v>
      </c>
      <c r="D349" s="17">
        <v>13.2</v>
      </c>
      <c r="E349" s="15" t="s">
        <v>350</v>
      </c>
      <c r="F349" s="18">
        <v>45830</v>
      </c>
      <c r="G349" s="18">
        <v>45830</v>
      </c>
      <c r="H349" s="15" t="s">
        <v>41</v>
      </c>
      <c r="I349" s="15">
        <v>70</v>
      </c>
      <c r="J349" s="15" t="s">
        <v>85</v>
      </c>
      <c r="K349" s="19"/>
    </row>
    <row r="350" ht="14.25" spans="1:11">
      <c r="A350" s="15">
        <v>353</v>
      </c>
      <c r="B350" s="16" t="s">
        <v>679</v>
      </c>
      <c r="C350" s="15" t="s">
        <v>349</v>
      </c>
      <c r="D350" s="17">
        <v>13.2</v>
      </c>
      <c r="E350" s="15" t="s">
        <v>350</v>
      </c>
      <c r="F350" s="18">
        <v>45830</v>
      </c>
      <c r="G350" s="18">
        <v>45830</v>
      </c>
      <c r="H350" s="15" t="s">
        <v>41</v>
      </c>
      <c r="I350" s="15">
        <v>70</v>
      </c>
      <c r="J350" s="15" t="s">
        <v>85</v>
      </c>
      <c r="K350" s="19"/>
    </row>
    <row r="351" ht="14.25" spans="1:11">
      <c r="A351" s="15">
        <v>354</v>
      </c>
      <c r="B351" s="16" t="s">
        <v>680</v>
      </c>
      <c r="C351" s="15" t="s">
        <v>349</v>
      </c>
      <c r="D351" s="17">
        <v>13.2</v>
      </c>
      <c r="E351" s="15" t="s">
        <v>350</v>
      </c>
      <c r="F351" s="18">
        <v>45830</v>
      </c>
      <c r="G351" s="18">
        <v>45830</v>
      </c>
      <c r="H351" s="15" t="s">
        <v>41</v>
      </c>
      <c r="I351" s="15">
        <v>70</v>
      </c>
      <c r="J351" s="15" t="s">
        <v>85</v>
      </c>
      <c r="K351" s="19"/>
    </row>
    <row r="352" ht="14.25" spans="1:11">
      <c r="A352" s="15">
        <v>355</v>
      </c>
      <c r="B352" s="16" t="s">
        <v>681</v>
      </c>
      <c r="C352" s="15" t="s">
        <v>349</v>
      </c>
      <c r="D352" s="17">
        <v>13.2</v>
      </c>
      <c r="E352" s="15" t="s">
        <v>350</v>
      </c>
      <c r="F352" s="18">
        <v>45830</v>
      </c>
      <c r="G352" s="18">
        <v>45830</v>
      </c>
      <c r="H352" s="15" t="s">
        <v>41</v>
      </c>
      <c r="I352" s="15">
        <v>70</v>
      </c>
      <c r="J352" s="15" t="s">
        <v>85</v>
      </c>
      <c r="K352" s="19"/>
    </row>
    <row r="353" ht="14.25" spans="1:11">
      <c r="A353" s="15">
        <v>356</v>
      </c>
      <c r="B353" s="16" t="s">
        <v>682</v>
      </c>
      <c r="C353" s="15" t="s">
        <v>349</v>
      </c>
      <c r="D353" s="17">
        <v>13.2</v>
      </c>
      <c r="E353" s="15" t="s">
        <v>350</v>
      </c>
      <c r="F353" s="18">
        <v>45630</v>
      </c>
      <c r="G353" s="18">
        <v>45630</v>
      </c>
      <c r="H353" s="15" t="s">
        <v>41</v>
      </c>
      <c r="I353" s="15">
        <v>70</v>
      </c>
      <c r="J353" s="15" t="s">
        <v>85</v>
      </c>
      <c r="K353" s="19"/>
    </row>
    <row r="354" ht="14.25" spans="1:11">
      <c r="A354" s="15">
        <v>357</v>
      </c>
      <c r="B354" s="16" t="s">
        <v>683</v>
      </c>
      <c r="C354" s="15" t="s">
        <v>349</v>
      </c>
      <c r="D354" s="17">
        <v>13.2</v>
      </c>
      <c r="E354" s="15" t="s">
        <v>350</v>
      </c>
      <c r="F354" s="18">
        <v>45630</v>
      </c>
      <c r="G354" s="18">
        <v>45630</v>
      </c>
      <c r="H354" s="15" t="s">
        <v>41</v>
      </c>
      <c r="I354" s="15">
        <v>70</v>
      </c>
      <c r="J354" s="15" t="s">
        <v>85</v>
      </c>
      <c r="K354" s="19"/>
    </row>
    <row r="355" ht="14.25" spans="1:11">
      <c r="A355" s="15">
        <v>358</v>
      </c>
      <c r="B355" s="16" t="s">
        <v>684</v>
      </c>
      <c r="C355" s="15" t="s">
        <v>349</v>
      </c>
      <c r="D355" s="17">
        <v>13.2</v>
      </c>
      <c r="E355" s="15" t="s">
        <v>350</v>
      </c>
      <c r="F355" s="18">
        <v>45830</v>
      </c>
      <c r="G355" s="18">
        <v>45830</v>
      </c>
      <c r="H355" s="15" t="s">
        <v>41</v>
      </c>
      <c r="I355" s="15">
        <v>70</v>
      </c>
      <c r="J355" s="15" t="s">
        <v>85</v>
      </c>
      <c r="K355" s="19"/>
    </row>
    <row r="356" ht="14.25" spans="1:11">
      <c r="A356" s="15">
        <v>359</v>
      </c>
      <c r="B356" s="16" t="s">
        <v>685</v>
      </c>
      <c r="C356" s="15" t="s">
        <v>349</v>
      </c>
      <c r="D356" s="17">
        <v>13.2</v>
      </c>
      <c r="E356" s="15" t="s">
        <v>350</v>
      </c>
      <c r="F356" s="18">
        <v>45830</v>
      </c>
      <c r="G356" s="18">
        <v>45830</v>
      </c>
      <c r="H356" s="15" t="s">
        <v>41</v>
      </c>
      <c r="I356" s="15">
        <v>70</v>
      </c>
      <c r="J356" s="15" t="s">
        <v>85</v>
      </c>
      <c r="K356" s="19"/>
    </row>
    <row r="357" ht="14.25" spans="1:11">
      <c r="A357" s="15">
        <v>360</v>
      </c>
      <c r="B357" s="16" t="s">
        <v>686</v>
      </c>
      <c r="C357" s="15" t="s">
        <v>349</v>
      </c>
      <c r="D357" s="17">
        <v>13.2</v>
      </c>
      <c r="E357" s="15" t="s">
        <v>350</v>
      </c>
      <c r="F357" s="18">
        <v>45830</v>
      </c>
      <c r="G357" s="18">
        <v>45830</v>
      </c>
      <c r="H357" s="15" t="s">
        <v>41</v>
      </c>
      <c r="I357" s="15">
        <v>70</v>
      </c>
      <c r="J357" s="15" t="s">
        <v>85</v>
      </c>
      <c r="K357" s="19"/>
    </row>
    <row r="358" ht="14.25" spans="1:11">
      <c r="A358" s="15">
        <v>361</v>
      </c>
      <c r="B358" s="16" t="s">
        <v>687</v>
      </c>
      <c r="C358" s="15" t="s">
        <v>349</v>
      </c>
      <c r="D358" s="17">
        <v>13.2</v>
      </c>
      <c r="E358" s="15" t="s">
        <v>350</v>
      </c>
      <c r="F358" s="18">
        <v>45830</v>
      </c>
      <c r="G358" s="18">
        <v>45830</v>
      </c>
      <c r="H358" s="15" t="s">
        <v>41</v>
      </c>
      <c r="I358" s="15">
        <v>70</v>
      </c>
      <c r="J358" s="15" t="s">
        <v>85</v>
      </c>
      <c r="K358" s="19"/>
    </row>
    <row r="359" ht="14.25" spans="1:11">
      <c r="A359" s="15">
        <v>362</v>
      </c>
      <c r="B359" s="16" t="s">
        <v>688</v>
      </c>
      <c r="C359" s="15" t="s">
        <v>349</v>
      </c>
      <c r="D359" s="17">
        <v>9.46</v>
      </c>
      <c r="E359" s="15" t="s">
        <v>350</v>
      </c>
      <c r="F359" s="18">
        <v>25630</v>
      </c>
      <c r="G359" s="18">
        <v>25630</v>
      </c>
      <c r="H359" s="15" t="s">
        <v>41</v>
      </c>
      <c r="I359" s="15">
        <v>70</v>
      </c>
      <c r="J359" s="15" t="s">
        <v>85</v>
      </c>
      <c r="K359" s="19"/>
    </row>
    <row r="360" ht="14.25" spans="1:11">
      <c r="A360" s="15">
        <v>363</v>
      </c>
      <c r="B360" s="16" t="s">
        <v>689</v>
      </c>
      <c r="C360" s="15" t="s">
        <v>349</v>
      </c>
      <c r="D360" s="17">
        <v>9.46</v>
      </c>
      <c r="E360" s="15" t="s">
        <v>350</v>
      </c>
      <c r="F360" s="18">
        <v>25830</v>
      </c>
      <c r="G360" s="18">
        <v>25830</v>
      </c>
      <c r="H360" s="15" t="s">
        <v>41</v>
      </c>
      <c r="I360" s="15">
        <v>70</v>
      </c>
      <c r="J360" s="15" t="s">
        <v>85</v>
      </c>
      <c r="K360" s="19"/>
    </row>
    <row r="361" ht="14.25" spans="1:11">
      <c r="A361" s="15">
        <v>364</v>
      </c>
      <c r="B361" s="16" t="s">
        <v>690</v>
      </c>
      <c r="C361" s="15" t="s">
        <v>349</v>
      </c>
      <c r="D361" s="17">
        <v>9.46</v>
      </c>
      <c r="E361" s="15" t="s">
        <v>350</v>
      </c>
      <c r="F361" s="18">
        <v>31830</v>
      </c>
      <c r="G361" s="18">
        <v>31830</v>
      </c>
      <c r="H361" s="15" t="s">
        <v>41</v>
      </c>
      <c r="I361" s="15">
        <v>70</v>
      </c>
      <c r="J361" s="15" t="s">
        <v>85</v>
      </c>
      <c r="K361" s="19"/>
    </row>
    <row r="362" ht="14.25" spans="1:11">
      <c r="A362" s="15">
        <v>365</v>
      </c>
      <c r="B362" s="16" t="s">
        <v>691</v>
      </c>
      <c r="C362" s="15" t="s">
        <v>349</v>
      </c>
      <c r="D362" s="17">
        <v>9.46</v>
      </c>
      <c r="E362" s="15" t="s">
        <v>350</v>
      </c>
      <c r="F362" s="18">
        <v>33830</v>
      </c>
      <c r="G362" s="18">
        <v>33830</v>
      </c>
      <c r="H362" s="15" t="s">
        <v>41</v>
      </c>
      <c r="I362" s="15">
        <v>70</v>
      </c>
      <c r="J362" s="15" t="s">
        <v>85</v>
      </c>
      <c r="K362" s="19"/>
    </row>
    <row r="363" spans="1:11">
      <c r="A363" s="15"/>
      <c r="B363" s="20"/>
      <c r="C363" s="15"/>
      <c r="D363" s="21"/>
      <c r="E363" s="15"/>
      <c r="F363" s="21"/>
      <c r="G363" s="21"/>
      <c r="H363" s="15"/>
      <c r="I363" s="15"/>
      <c r="J363" s="15"/>
      <c r="K363" s="19"/>
    </row>
    <row r="364" customFormat="1" spans="2:13">
      <c r="B364" s="3"/>
      <c r="D364">
        <f>SUM(D5:D363)</f>
        <v>5171.64999999996</v>
      </c>
      <c r="G364">
        <f>SUM(G5:G363)</f>
        <v>25024856</v>
      </c>
      <c r="M364" s="27">
        <f>G364/358</f>
        <v>69901.8324022346</v>
      </c>
    </row>
    <row r="365" s="1" customFormat="1" spans="1:11">
      <c r="A365" s="22" t="s">
        <v>710</v>
      </c>
      <c r="B365" s="23"/>
      <c r="C365" s="24"/>
      <c r="D365" s="24"/>
      <c r="E365" s="24"/>
      <c r="F365" s="24"/>
      <c r="G365" s="24"/>
      <c r="H365" s="24"/>
      <c r="I365" s="24"/>
      <c r="J365" s="24"/>
      <c r="K365" s="24"/>
    </row>
    <row r="366" customFormat="1" spans="2:2">
      <c r="B366" s="3"/>
    </row>
    <row r="367" s="2" customFormat="1" spans="1:11">
      <c r="A367" s="24"/>
      <c r="B367" s="25"/>
      <c r="C367" s="24"/>
      <c r="D367" s="24"/>
      <c r="E367" s="24"/>
      <c r="F367" s="24"/>
      <c r="G367" s="26" t="s">
        <v>320</v>
      </c>
      <c r="H367" s="26"/>
      <c r="J367" s="28"/>
      <c r="K367" s="28"/>
    </row>
  </sheetData>
  <autoFilter ref="A4:K362">
    <extLst/>
  </autoFilter>
  <mergeCells count="2">
    <mergeCell ref="A1:K1"/>
    <mergeCell ref="A365:K365"/>
  </mergeCells>
  <conditionalFormatting sqref="B4">
    <cfRule type="duplicateValues" dxfId="0" priority="1079"/>
  </conditionalFormatting>
  <conditionalFormatting sqref="B5">
    <cfRule type="duplicateValues" dxfId="0" priority="1074"/>
    <cfRule type="duplicateValues" dxfId="0" priority="1032"/>
    <cfRule type="duplicateValues" dxfId="0" priority="990"/>
  </conditionalFormatting>
  <conditionalFormatting sqref="B6">
    <cfRule type="duplicateValues" dxfId="0" priority="1073"/>
    <cfRule type="duplicateValues" dxfId="0" priority="1031"/>
    <cfRule type="duplicateValues" dxfId="0" priority="989"/>
  </conditionalFormatting>
  <conditionalFormatting sqref="B7">
    <cfRule type="duplicateValues" dxfId="0" priority="1072"/>
    <cfRule type="duplicateValues" dxfId="0" priority="1030"/>
    <cfRule type="duplicateValues" dxfId="0" priority="988"/>
  </conditionalFormatting>
  <conditionalFormatting sqref="B8">
    <cfRule type="duplicateValues" dxfId="0" priority="1071"/>
    <cfRule type="duplicateValues" dxfId="0" priority="1029"/>
    <cfRule type="duplicateValues" dxfId="0" priority="987"/>
  </conditionalFormatting>
  <conditionalFormatting sqref="B9">
    <cfRule type="duplicateValues" dxfId="0" priority="1070"/>
    <cfRule type="duplicateValues" dxfId="0" priority="1028"/>
    <cfRule type="duplicateValues" dxfId="0" priority="986"/>
  </conditionalFormatting>
  <conditionalFormatting sqref="B10">
    <cfRule type="duplicateValues" dxfId="0" priority="1069"/>
    <cfRule type="duplicateValues" dxfId="0" priority="1027"/>
    <cfRule type="duplicateValues" dxfId="0" priority="985"/>
  </conditionalFormatting>
  <conditionalFormatting sqref="B11">
    <cfRule type="duplicateValues" dxfId="0" priority="1068"/>
    <cfRule type="duplicateValues" dxfId="0" priority="1026"/>
    <cfRule type="duplicateValues" dxfId="0" priority="984"/>
  </conditionalFormatting>
  <conditionalFormatting sqref="B12">
    <cfRule type="duplicateValues" dxfId="0" priority="1067"/>
    <cfRule type="duplicateValues" dxfId="0" priority="1025"/>
    <cfRule type="duplicateValues" dxfId="0" priority="983"/>
  </conditionalFormatting>
  <conditionalFormatting sqref="B13">
    <cfRule type="duplicateValues" dxfId="0" priority="1066"/>
    <cfRule type="duplicateValues" dxfId="0" priority="1024"/>
    <cfRule type="duplicateValues" dxfId="0" priority="982"/>
  </conditionalFormatting>
  <conditionalFormatting sqref="B14">
    <cfRule type="duplicateValues" dxfId="0" priority="1065"/>
    <cfRule type="duplicateValues" dxfId="0" priority="1023"/>
    <cfRule type="duplicateValues" dxfId="0" priority="981"/>
  </conditionalFormatting>
  <conditionalFormatting sqref="B15">
    <cfRule type="duplicateValues" dxfId="0" priority="1064"/>
    <cfRule type="duplicateValues" dxfId="0" priority="1022"/>
    <cfRule type="duplicateValues" dxfId="0" priority="980"/>
  </conditionalFormatting>
  <conditionalFormatting sqref="B16">
    <cfRule type="duplicateValues" dxfId="0" priority="1063"/>
    <cfRule type="duplicateValues" dxfId="0" priority="1021"/>
    <cfRule type="duplicateValues" dxfId="0" priority="979"/>
  </conditionalFormatting>
  <conditionalFormatting sqref="B17">
    <cfRule type="duplicateValues" dxfId="0" priority="1062"/>
    <cfRule type="duplicateValues" dxfId="0" priority="1020"/>
    <cfRule type="duplicateValues" dxfId="0" priority="978"/>
  </conditionalFormatting>
  <conditionalFormatting sqref="B18">
    <cfRule type="duplicateValues" dxfId="0" priority="1061"/>
    <cfRule type="duplicateValues" dxfId="0" priority="1019"/>
    <cfRule type="duplicateValues" dxfId="0" priority="977"/>
  </conditionalFormatting>
  <conditionalFormatting sqref="B19">
    <cfRule type="duplicateValues" dxfId="0" priority="1060"/>
    <cfRule type="duplicateValues" dxfId="0" priority="1018"/>
    <cfRule type="duplicateValues" dxfId="0" priority="976"/>
  </conditionalFormatting>
  <conditionalFormatting sqref="B20">
    <cfRule type="duplicateValues" dxfId="0" priority="1059"/>
    <cfRule type="duplicateValues" dxfId="0" priority="1017"/>
    <cfRule type="duplicateValues" dxfId="0" priority="975"/>
  </conditionalFormatting>
  <conditionalFormatting sqref="B21">
    <cfRule type="duplicateValues" dxfId="0" priority="1058"/>
    <cfRule type="duplicateValues" dxfId="0" priority="1016"/>
    <cfRule type="duplicateValues" dxfId="0" priority="974"/>
  </conditionalFormatting>
  <conditionalFormatting sqref="B22">
    <cfRule type="duplicateValues" dxfId="0" priority="1057"/>
    <cfRule type="duplicateValues" dxfId="0" priority="1015"/>
    <cfRule type="duplicateValues" dxfId="0" priority="973"/>
  </conditionalFormatting>
  <conditionalFormatting sqref="B23">
    <cfRule type="duplicateValues" dxfId="0" priority="1056"/>
    <cfRule type="duplicateValues" dxfId="0" priority="1014"/>
    <cfRule type="duplicateValues" dxfId="0" priority="972"/>
  </conditionalFormatting>
  <conditionalFormatting sqref="B24">
    <cfRule type="duplicateValues" dxfId="0" priority="1055"/>
    <cfRule type="duplicateValues" dxfId="0" priority="1013"/>
    <cfRule type="duplicateValues" dxfId="0" priority="971"/>
  </conditionalFormatting>
  <conditionalFormatting sqref="B25">
    <cfRule type="duplicateValues" dxfId="0" priority="1054"/>
    <cfRule type="duplicateValues" dxfId="0" priority="1012"/>
    <cfRule type="duplicateValues" dxfId="0" priority="970"/>
  </conditionalFormatting>
  <conditionalFormatting sqref="B26">
    <cfRule type="duplicateValues" dxfId="0" priority="1053"/>
    <cfRule type="duplicateValues" dxfId="0" priority="1011"/>
    <cfRule type="duplicateValues" dxfId="0" priority="969"/>
  </conditionalFormatting>
  <conditionalFormatting sqref="B27">
    <cfRule type="duplicateValues" dxfId="0" priority="1052"/>
    <cfRule type="duplicateValues" dxfId="0" priority="1010"/>
    <cfRule type="duplicateValues" dxfId="0" priority="968"/>
  </conditionalFormatting>
  <conditionalFormatting sqref="B28">
    <cfRule type="duplicateValues" dxfId="0" priority="1051"/>
    <cfRule type="duplicateValues" dxfId="0" priority="1009"/>
    <cfRule type="duplicateValues" dxfId="0" priority="967"/>
  </conditionalFormatting>
  <conditionalFormatting sqref="B29">
    <cfRule type="duplicateValues" dxfId="0" priority="1050"/>
    <cfRule type="duplicateValues" dxfId="0" priority="1008"/>
    <cfRule type="duplicateValues" dxfId="0" priority="966"/>
  </conditionalFormatting>
  <conditionalFormatting sqref="B30">
    <cfRule type="duplicateValues" dxfId="0" priority="1049"/>
    <cfRule type="duplicateValues" dxfId="0" priority="1007"/>
    <cfRule type="duplicateValues" dxfId="0" priority="965"/>
  </conditionalFormatting>
  <conditionalFormatting sqref="B31">
    <cfRule type="duplicateValues" dxfId="0" priority="1048"/>
    <cfRule type="duplicateValues" dxfId="0" priority="1006"/>
    <cfRule type="duplicateValues" dxfId="0" priority="964"/>
  </conditionalFormatting>
  <conditionalFormatting sqref="B32">
    <cfRule type="duplicateValues" dxfId="0" priority="1047"/>
    <cfRule type="duplicateValues" dxfId="0" priority="1005"/>
    <cfRule type="duplicateValues" dxfId="0" priority="963"/>
  </conditionalFormatting>
  <conditionalFormatting sqref="B33">
    <cfRule type="duplicateValues" dxfId="0" priority="1046"/>
    <cfRule type="duplicateValues" dxfId="0" priority="1004"/>
    <cfRule type="duplicateValues" dxfId="0" priority="962"/>
  </conditionalFormatting>
  <conditionalFormatting sqref="B34">
    <cfRule type="duplicateValues" dxfId="0" priority="1045"/>
    <cfRule type="duplicateValues" dxfId="0" priority="1003"/>
    <cfRule type="duplicateValues" dxfId="0" priority="961"/>
  </conditionalFormatting>
  <conditionalFormatting sqref="B35">
    <cfRule type="duplicateValues" dxfId="0" priority="1044"/>
    <cfRule type="duplicateValues" dxfId="0" priority="1002"/>
    <cfRule type="duplicateValues" dxfId="0" priority="960"/>
  </conditionalFormatting>
  <conditionalFormatting sqref="B36">
    <cfRule type="duplicateValues" dxfId="0" priority="1043"/>
    <cfRule type="duplicateValues" dxfId="0" priority="1001"/>
    <cfRule type="duplicateValues" dxfId="0" priority="959"/>
  </conditionalFormatting>
  <conditionalFormatting sqref="B37">
    <cfRule type="duplicateValues" dxfId="0" priority="1042"/>
    <cfRule type="duplicateValues" dxfId="0" priority="1000"/>
    <cfRule type="duplicateValues" dxfId="0" priority="958"/>
  </conditionalFormatting>
  <conditionalFormatting sqref="B38">
    <cfRule type="duplicateValues" dxfId="0" priority="1041"/>
    <cfRule type="duplicateValues" dxfId="0" priority="999"/>
    <cfRule type="duplicateValues" dxfId="0" priority="957"/>
  </conditionalFormatting>
  <conditionalFormatting sqref="B39">
    <cfRule type="duplicateValues" dxfId="0" priority="1040"/>
    <cfRule type="duplicateValues" dxfId="0" priority="998"/>
    <cfRule type="duplicateValues" dxfId="0" priority="956"/>
  </conditionalFormatting>
  <conditionalFormatting sqref="B40">
    <cfRule type="duplicateValues" dxfId="0" priority="1039"/>
    <cfRule type="duplicateValues" dxfId="0" priority="997"/>
    <cfRule type="duplicateValues" dxfId="0" priority="955"/>
  </conditionalFormatting>
  <conditionalFormatting sqref="B41">
    <cfRule type="duplicateValues" dxfId="0" priority="1038"/>
    <cfRule type="duplicateValues" dxfId="0" priority="996"/>
    <cfRule type="duplicateValues" dxfId="0" priority="954"/>
  </conditionalFormatting>
  <conditionalFormatting sqref="B42">
    <cfRule type="duplicateValues" dxfId="0" priority="1037"/>
    <cfRule type="duplicateValues" dxfId="0" priority="995"/>
    <cfRule type="duplicateValues" dxfId="0" priority="953"/>
  </conditionalFormatting>
  <conditionalFormatting sqref="B43">
    <cfRule type="duplicateValues" dxfId="0" priority="1036"/>
    <cfRule type="duplicateValues" dxfId="0" priority="994"/>
    <cfRule type="duplicateValues" dxfId="0" priority="952"/>
  </conditionalFormatting>
  <conditionalFormatting sqref="B44">
    <cfRule type="duplicateValues" dxfId="0" priority="1035"/>
    <cfRule type="duplicateValues" dxfId="0" priority="993"/>
    <cfRule type="duplicateValues" dxfId="0" priority="951"/>
  </conditionalFormatting>
  <conditionalFormatting sqref="B45">
    <cfRule type="duplicateValues" dxfId="0" priority="1034"/>
    <cfRule type="duplicateValues" dxfId="0" priority="992"/>
    <cfRule type="duplicateValues" dxfId="0" priority="950"/>
  </conditionalFormatting>
  <conditionalFormatting sqref="B46">
    <cfRule type="duplicateValues" dxfId="0" priority="1033"/>
    <cfRule type="duplicateValues" dxfId="0" priority="991"/>
    <cfRule type="duplicateValues" dxfId="0" priority="949"/>
  </conditionalFormatting>
  <conditionalFormatting sqref="B47">
    <cfRule type="duplicateValues" dxfId="0" priority="948"/>
    <cfRule type="duplicateValues" dxfId="0" priority="929"/>
    <cfRule type="duplicateValues" dxfId="0" priority="910"/>
  </conditionalFormatting>
  <conditionalFormatting sqref="B48">
    <cfRule type="duplicateValues" dxfId="0" priority="947"/>
    <cfRule type="duplicateValues" dxfId="0" priority="928"/>
    <cfRule type="duplicateValues" dxfId="0" priority="909"/>
  </conditionalFormatting>
  <conditionalFormatting sqref="B49">
    <cfRule type="duplicateValues" dxfId="0" priority="946"/>
    <cfRule type="duplicateValues" dxfId="0" priority="927"/>
    <cfRule type="duplicateValues" dxfId="0" priority="908"/>
  </conditionalFormatting>
  <conditionalFormatting sqref="B50">
    <cfRule type="duplicateValues" dxfId="0" priority="945"/>
    <cfRule type="duplicateValues" dxfId="0" priority="926"/>
    <cfRule type="duplicateValues" dxfId="0" priority="907"/>
  </conditionalFormatting>
  <conditionalFormatting sqref="B51">
    <cfRule type="duplicateValues" dxfId="0" priority="944"/>
    <cfRule type="duplicateValues" dxfId="0" priority="925"/>
    <cfRule type="duplicateValues" dxfId="0" priority="906"/>
  </conditionalFormatting>
  <conditionalFormatting sqref="B52">
    <cfRule type="duplicateValues" dxfId="0" priority="943"/>
    <cfRule type="duplicateValues" dxfId="0" priority="924"/>
    <cfRule type="duplicateValues" dxfId="0" priority="905"/>
  </conditionalFormatting>
  <conditionalFormatting sqref="B53">
    <cfRule type="duplicateValues" dxfId="0" priority="942"/>
    <cfRule type="duplicateValues" dxfId="0" priority="923"/>
    <cfRule type="duplicateValues" dxfId="0" priority="904"/>
  </conditionalFormatting>
  <conditionalFormatting sqref="B54">
    <cfRule type="duplicateValues" dxfId="0" priority="941"/>
    <cfRule type="duplicateValues" dxfId="0" priority="922"/>
    <cfRule type="duplicateValues" dxfId="0" priority="903"/>
  </conditionalFormatting>
  <conditionalFormatting sqref="B55">
    <cfRule type="duplicateValues" dxfId="0" priority="940"/>
    <cfRule type="duplicateValues" dxfId="0" priority="921"/>
    <cfRule type="duplicateValues" dxfId="0" priority="902"/>
  </conditionalFormatting>
  <conditionalFormatting sqref="B56">
    <cfRule type="duplicateValues" dxfId="0" priority="939"/>
    <cfRule type="duplicateValues" dxfId="0" priority="920"/>
    <cfRule type="duplicateValues" dxfId="0" priority="901"/>
  </conditionalFormatting>
  <conditionalFormatting sqref="B57">
    <cfRule type="duplicateValues" dxfId="0" priority="938"/>
    <cfRule type="duplicateValues" dxfId="0" priority="919"/>
    <cfRule type="duplicateValues" dxfId="0" priority="900"/>
  </conditionalFormatting>
  <conditionalFormatting sqref="B58">
    <cfRule type="duplicateValues" dxfId="0" priority="937"/>
    <cfRule type="duplicateValues" dxfId="0" priority="918"/>
    <cfRule type="duplicateValues" dxfId="0" priority="899"/>
  </conditionalFormatting>
  <conditionalFormatting sqref="B59">
    <cfRule type="duplicateValues" dxfId="0" priority="936"/>
    <cfRule type="duplicateValues" dxfId="0" priority="917"/>
    <cfRule type="duplicateValues" dxfId="0" priority="898"/>
  </conditionalFormatting>
  <conditionalFormatting sqref="B60">
    <cfRule type="duplicateValues" dxfId="0" priority="935"/>
    <cfRule type="duplicateValues" dxfId="0" priority="916"/>
    <cfRule type="duplicateValues" dxfId="0" priority="897"/>
  </conditionalFormatting>
  <conditionalFormatting sqref="B61">
    <cfRule type="duplicateValues" dxfId="0" priority="934"/>
    <cfRule type="duplicateValues" dxfId="0" priority="915"/>
    <cfRule type="duplicateValues" dxfId="0" priority="896"/>
  </conditionalFormatting>
  <conditionalFormatting sqref="B62">
    <cfRule type="duplicateValues" dxfId="0" priority="933"/>
    <cfRule type="duplicateValues" dxfId="0" priority="914"/>
    <cfRule type="duplicateValues" dxfId="0" priority="895"/>
  </conditionalFormatting>
  <conditionalFormatting sqref="B63">
    <cfRule type="duplicateValues" dxfId="0" priority="932"/>
    <cfRule type="duplicateValues" dxfId="0" priority="913"/>
    <cfRule type="duplicateValues" dxfId="0" priority="894"/>
  </conditionalFormatting>
  <conditionalFormatting sqref="B64">
    <cfRule type="duplicateValues" dxfId="0" priority="931"/>
    <cfRule type="duplicateValues" dxfId="0" priority="912"/>
    <cfRule type="duplicateValues" dxfId="0" priority="893"/>
  </conditionalFormatting>
  <conditionalFormatting sqref="B65">
    <cfRule type="duplicateValues" dxfId="0" priority="930"/>
    <cfRule type="duplicateValues" dxfId="0" priority="911"/>
    <cfRule type="duplicateValues" dxfId="0" priority="892"/>
  </conditionalFormatting>
  <conditionalFormatting sqref="B66">
    <cfRule type="duplicateValues" dxfId="0" priority="891"/>
    <cfRule type="duplicateValues" dxfId="0" priority="594"/>
    <cfRule type="duplicateValues" dxfId="0" priority="297"/>
  </conditionalFormatting>
  <conditionalFormatting sqref="B67">
    <cfRule type="duplicateValues" dxfId="0" priority="890"/>
    <cfRule type="duplicateValues" dxfId="0" priority="593"/>
    <cfRule type="duplicateValues" dxfId="0" priority="296"/>
  </conditionalFormatting>
  <conditionalFormatting sqref="B68">
    <cfRule type="duplicateValues" dxfId="0" priority="889"/>
    <cfRule type="duplicateValues" dxfId="0" priority="592"/>
    <cfRule type="duplicateValues" dxfId="0" priority="295"/>
  </conditionalFormatting>
  <conditionalFormatting sqref="B69">
    <cfRule type="duplicateValues" dxfId="0" priority="888"/>
    <cfRule type="duplicateValues" dxfId="0" priority="591"/>
    <cfRule type="duplicateValues" dxfId="0" priority="294"/>
  </conditionalFormatting>
  <conditionalFormatting sqref="B70">
    <cfRule type="duplicateValues" dxfId="0" priority="887"/>
    <cfRule type="duplicateValues" dxfId="0" priority="590"/>
    <cfRule type="duplicateValues" dxfId="0" priority="293"/>
  </conditionalFormatting>
  <conditionalFormatting sqref="B71">
    <cfRule type="duplicateValues" dxfId="0" priority="886"/>
    <cfRule type="duplicateValues" dxfId="0" priority="589"/>
    <cfRule type="duplicateValues" dxfId="0" priority="292"/>
  </conditionalFormatting>
  <conditionalFormatting sqref="B72">
    <cfRule type="duplicateValues" dxfId="0" priority="885"/>
    <cfRule type="duplicateValues" dxfId="0" priority="588"/>
    <cfRule type="duplicateValues" dxfId="0" priority="291"/>
  </conditionalFormatting>
  <conditionalFormatting sqref="B73">
    <cfRule type="duplicateValues" dxfId="0" priority="884"/>
    <cfRule type="duplicateValues" dxfId="0" priority="587"/>
    <cfRule type="duplicateValues" dxfId="0" priority="290"/>
  </conditionalFormatting>
  <conditionalFormatting sqref="B74">
    <cfRule type="duplicateValues" dxfId="0" priority="883"/>
    <cfRule type="duplicateValues" dxfId="0" priority="586"/>
    <cfRule type="duplicateValues" dxfId="0" priority="289"/>
  </conditionalFormatting>
  <conditionalFormatting sqref="B75">
    <cfRule type="duplicateValues" dxfId="0" priority="882"/>
    <cfRule type="duplicateValues" dxfId="0" priority="585"/>
    <cfRule type="duplicateValues" dxfId="0" priority="288"/>
  </conditionalFormatting>
  <conditionalFormatting sqref="B76">
    <cfRule type="duplicateValues" dxfId="0" priority="881"/>
    <cfRule type="duplicateValues" dxfId="0" priority="584"/>
    <cfRule type="duplicateValues" dxfId="0" priority="287"/>
  </conditionalFormatting>
  <conditionalFormatting sqref="B77">
    <cfRule type="duplicateValues" dxfId="0" priority="880"/>
    <cfRule type="duplicateValues" dxfId="0" priority="583"/>
    <cfRule type="duplicateValues" dxfId="0" priority="286"/>
  </conditionalFormatting>
  <conditionalFormatting sqref="B78">
    <cfRule type="duplicateValues" dxfId="0" priority="879"/>
    <cfRule type="duplicateValues" dxfId="0" priority="582"/>
    <cfRule type="duplicateValues" dxfId="0" priority="285"/>
  </conditionalFormatting>
  <conditionalFormatting sqref="B79">
    <cfRule type="duplicateValues" dxfId="0" priority="878"/>
    <cfRule type="duplicateValues" dxfId="0" priority="581"/>
    <cfRule type="duplicateValues" dxfId="0" priority="284"/>
  </conditionalFormatting>
  <conditionalFormatting sqref="B80">
    <cfRule type="duplicateValues" dxfId="0" priority="877"/>
    <cfRule type="duplicateValues" dxfId="0" priority="580"/>
    <cfRule type="duplicateValues" dxfId="0" priority="283"/>
  </conditionalFormatting>
  <conditionalFormatting sqref="B81">
    <cfRule type="duplicateValues" dxfId="0" priority="876"/>
    <cfRule type="duplicateValues" dxfId="0" priority="579"/>
    <cfRule type="duplicateValues" dxfId="0" priority="282"/>
  </conditionalFormatting>
  <conditionalFormatting sqref="B82">
    <cfRule type="duplicateValues" dxfId="0" priority="875"/>
    <cfRule type="duplicateValues" dxfId="0" priority="578"/>
    <cfRule type="duplicateValues" dxfId="0" priority="281"/>
  </conditionalFormatting>
  <conditionalFormatting sqref="B83">
    <cfRule type="duplicateValues" dxfId="0" priority="874"/>
    <cfRule type="duplicateValues" dxfId="0" priority="577"/>
    <cfRule type="duplicateValues" dxfId="0" priority="280"/>
  </conditionalFormatting>
  <conditionalFormatting sqref="B84">
    <cfRule type="duplicateValues" dxfId="0" priority="873"/>
    <cfRule type="duplicateValues" dxfId="0" priority="576"/>
    <cfRule type="duplicateValues" dxfId="0" priority="279"/>
  </conditionalFormatting>
  <conditionalFormatting sqref="B85">
    <cfRule type="duplicateValues" dxfId="0" priority="872"/>
    <cfRule type="duplicateValues" dxfId="0" priority="575"/>
    <cfRule type="duplicateValues" dxfId="0" priority="278"/>
  </conditionalFormatting>
  <conditionalFormatting sqref="B86">
    <cfRule type="duplicateValues" dxfId="0" priority="871"/>
    <cfRule type="duplicateValues" dxfId="0" priority="574"/>
    <cfRule type="duplicateValues" dxfId="0" priority="277"/>
  </conditionalFormatting>
  <conditionalFormatting sqref="B87">
    <cfRule type="duplicateValues" dxfId="0" priority="870"/>
    <cfRule type="duplicateValues" dxfId="0" priority="573"/>
    <cfRule type="duplicateValues" dxfId="0" priority="276"/>
  </conditionalFormatting>
  <conditionalFormatting sqref="B88">
    <cfRule type="duplicateValues" dxfId="0" priority="869"/>
    <cfRule type="duplicateValues" dxfId="0" priority="572"/>
    <cfRule type="duplicateValues" dxfId="0" priority="275"/>
  </conditionalFormatting>
  <conditionalFormatting sqref="B89">
    <cfRule type="duplicateValues" dxfId="0" priority="868"/>
    <cfRule type="duplicateValues" dxfId="0" priority="571"/>
    <cfRule type="duplicateValues" dxfId="0" priority="274"/>
  </conditionalFormatting>
  <conditionalFormatting sqref="B90">
    <cfRule type="duplicateValues" dxfId="0" priority="867"/>
    <cfRule type="duplicateValues" dxfId="0" priority="570"/>
    <cfRule type="duplicateValues" dxfId="0" priority="273"/>
  </conditionalFormatting>
  <conditionalFormatting sqref="B91">
    <cfRule type="duplicateValues" dxfId="0" priority="866"/>
    <cfRule type="duplicateValues" dxfId="0" priority="569"/>
    <cfRule type="duplicateValues" dxfId="0" priority="272"/>
  </conditionalFormatting>
  <conditionalFormatting sqref="B92">
    <cfRule type="duplicateValues" dxfId="0" priority="865"/>
    <cfRule type="duplicateValues" dxfId="0" priority="568"/>
    <cfRule type="duplicateValues" dxfId="0" priority="271"/>
  </conditionalFormatting>
  <conditionalFormatting sqref="B93">
    <cfRule type="duplicateValues" dxfId="0" priority="864"/>
    <cfRule type="duplicateValues" dxfId="0" priority="567"/>
    <cfRule type="duplicateValues" dxfId="0" priority="270"/>
  </conditionalFormatting>
  <conditionalFormatting sqref="B94">
    <cfRule type="duplicateValues" dxfId="0" priority="863"/>
    <cfRule type="duplicateValues" dxfId="0" priority="566"/>
    <cfRule type="duplicateValues" dxfId="0" priority="269"/>
  </conditionalFormatting>
  <conditionalFormatting sqref="B95">
    <cfRule type="duplicateValues" dxfId="0" priority="862"/>
    <cfRule type="duplicateValues" dxfId="0" priority="565"/>
    <cfRule type="duplicateValues" dxfId="0" priority="268"/>
  </conditionalFormatting>
  <conditionalFormatting sqref="B96">
    <cfRule type="duplicateValues" dxfId="0" priority="861"/>
    <cfRule type="duplicateValues" dxfId="0" priority="564"/>
    <cfRule type="duplicateValues" dxfId="0" priority="267"/>
  </conditionalFormatting>
  <conditionalFormatting sqref="B97">
    <cfRule type="duplicateValues" dxfId="0" priority="860"/>
    <cfRule type="duplicateValues" dxfId="0" priority="563"/>
    <cfRule type="duplicateValues" dxfId="0" priority="266"/>
  </conditionalFormatting>
  <conditionalFormatting sqref="B98">
    <cfRule type="duplicateValues" dxfId="0" priority="859"/>
    <cfRule type="duplicateValues" dxfId="0" priority="562"/>
    <cfRule type="duplicateValues" dxfId="0" priority="265"/>
  </conditionalFormatting>
  <conditionalFormatting sqref="B99">
    <cfRule type="duplicateValues" dxfId="0" priority="858"/>
    <cfRule type="duplicateValues" dxfId="0" priority="561"/>
    <cfRule type="duplicateValues" dxfId="0" priority="264"/>
  </conditionalFormatting>
  <conditionalFormatting sqref="B100">
    <cfRule type="duplicateValues" dxfId="0" priority="857"/>
    <cfRule type="duplicateValues" dxfId="0" priority="560"/>
    <cfRule type="duplicateValues" dxfId="0" priority="263"/>
  </conditionalFormatting>
  <conditionalFormatting sqref="B101">
    <cfRule type="duplicateValues" dxfId="0" priority="856"/>
    <cfRule type="duplicateValues" dxfId="0" priority="559"/>
    <cfRule type="duplicateValues" dxfId="0" priority="262"/>
  </conditionalFormatting>
  <conditionalFormatting sqref="B102">
    <cfRule type="duplicateValues" dxfId="0" priority="855"/>
    <cfRule type="duplicateValues" dxfId="0" priority="558"/>
    <cfRule type="duplicateValues" dxfId="0" priority="261"/>
  </conditionalFormatting>
  <conditionalFormatting sqref="B103">
    <cfRule type="duplicateValues" dxfId="0" priority="854"/>
    <cfRule type="duplicateValues" dxfId="0" priority="557"/>
    <cfRule type="duplicateValues" dxfId="0" priority="260"/>
  </conditionalFormatting>
  <conditionalFormatting sqref="B104">
    <cfRule type="duplicateValues" dxfId="0" priority="853"/>
    <cfRule type="duplicateValues" dxfId="0" priority="556"/>
    <cfRule type="duplicateValues" dxfId="0" priority="259"/>
  </conditionalFormatting>
  <conditionalFormatting sqref="B105">
    <cfRule type="duplicateValues" dxfId="0" priority="852"/>
    <cfRule type="duplicateValues" dxfId="0" priority="555"/>
    <cfRule type="duplicateValues" dxfId="0" priority="258"/>
  </conditionalFormatting>
  <conditionalFormatting sqref="B106">
    <cfRule type="duplicateValues" dxfId="0" priority="851"/>
    <cfRule type="duplicateValues" dxfId="0" priority="554"/>
    <cfRule type="duplicateValues" dxfId="0" priority="257"/>
  </conditionalFormatting>
  <conditionalFormatting sqref="B107">
    <cfRule type="duplicateValues" dxfId="0" priority="850"/>
    <cfRule type="duplicateValues" dxfId="0" priority="553"/>
    <cfRule type="duplicateValues" dxfId="0" priority="256"/>
  </conditionalFormatting>
  <conditionalFormatting sqref="B108">
    <cfRule type="duplicateValues" dxfId="0" priority="849"/>
    <cfRule type="duplicateValues" dxfId="0" priority="552"/>
    <cfRule type="duplicateValues" dxfId="0" priority="255"/>
  </conditionalFormatting>
  <conditionalFormatting sqref="B109">
    <cfRule type="duplicateValues" dxfId="0" priority="848"/>
    <cfRule type="duplicateValues" dxfId="0" priority="551"/>
    <cfRule type="duplicateValues" dxfId="0" priority="254"/>
  </conditionalFormatting>
  <conditionalFormatting sqref="B110">
    <cfRule type="duplicateValues" dxfId="0" priority="847"/>
    <cfRule type="duplicateValues" dxfId="0" priority="550"/>
    <cfRule type="duplicateValues" dxfId="0" priority="253"/>
  </conditionalFormatting>
  <conditionalFormatting sqref="B111">
    <cfRule type="duplicateValues" dxfId="0" priority="846"/>
    <cfRule type="duplicateValues" dxfId="0" priority="549"/>
    <cfRule type="duplicateValues" dxfId="0" priority="252"/>
  </conditionalFormatting>
  <conditionalFormatting sqref="B112">
    <cfRule type="duplicateValues" dxfId="0" priority="845"/>
    <cfRule type="duplicateValues" dxfId="0" priority="548"/>
    <cfRule type="duplicateValues" dxfId="0" priority="251"/>
  </conditionalFormatting>
  <conditionalFormatting sqref="B113">
    <cfRule type="duplicateValues" dxfId="0" priority="844"/>
    <cfRule type="duplicateValues" dxfId="0" priority="547"/>
    <cfRule type="duplicateValues" dxfId="0" priority="250"/>
  </conditionalFormatting>
  <conditionalFormatting sqref="B114">
    <cfRule type="duplicateValues" dxfId="0" priority="843"/>
    <cfRule type="duplicateValues" dxfId="0" priority="546"/>
    <cfRule type="duplicateValues" dxfId="0" priority="249"/>
  </conditionalFormatting>
  <conditionalFormatting sqref="B115">
    <cfRule type="duplicateValues" dxfId="0" priority="842"/>
    <cfRule type="duplicateValues" dxfId="0" priority="545"/>
    <cfRule type="duplicateValues" dxfId="0" priority="248"/>
  </conditionalFormatting>
  <conditionalFormatting sqref="B116">
    <cfRule type="duplicateValues" dxfId="0" priority="841"/>
    <cfRule type="duplicateValues" dxfId="0" priority="544"/>
    <cfRule type="duplicateValues" dxfId="0" priority="247"/>
  </conditionalFormatting>
  <conditionalFormatting sqref="B117">
    <cfRule type="duplicateValues" dxfId="0" priority="840"/>
    <cfRule type="duplicateValues" dxfId="0" priority="543"/>
    <cfRule type="duplicateValues" dxfId="0" priority="246"/>
  </conditionalFormatting>
  <conditionalFormatting sqref="B118">
    <cfRule type="duplicateValues" dxfId="0" priority="839"/>
    <cfRule type="duplicateValues" dxfId="0" priority="542"/>
    <cfRule type="duplicateValues" dxfId="0" priority="245"/>
  </conditionalFormatting>
  <conditionalFormatting sqref="B119">
    <cfRule type="duplicateValues" dxfId="0" priority="838"/>
    <cfRule type="duplicateValues" dxfId="0" priority="541"/>
    <cfRule type="duplicateValues" dxfId="0" priority="244"/>
  </conditionalFormatting>
  <conditionalFormatting sqref="B120">
    <cfRule type="duplicateValues" dxfId="0" priority="837"/>
    <cfRule type="duplicateValues" dxfId="0" priority="540"/>
    <cfRule type="duplicateValues" dxfId="0" priority="243"/>
  </conditionalFormatting>
  <conditionalFormatting sqref="B121">
    <cfRule type="duplicateValues" dxfId="0" priority="836"/>
    <cfRule type="duplicateValues" dxfId="0" priority="539"/>
    <cfRule type="duplicateValues" dxfId="0" priority="242"/>
  </conditionalFormatting>
  <conditionalFormatting sqref="B122">
    <cfRule type="duplicateValues" dxfId="0" priority="835"/>
    <cfRule type="duplicateValues" dxfId="0" priority="538"/>
    <cfRule type="duplicateValues" dxfId="0" priority="241"/>
  </conditionalFormatting>
  <conditionalFormatting sqref="B123">
    <cfRule type="duplicateValues" dxfId="0" priority="834"/>
    <cfRule type="duplicateValues" dxfId="0" priority="537"/>
    <cfRule type="duplicateValues" dxfId="0" priority="240"/>
  </conditionalFormatting>
  <conditionalFormatting sqref="B124">
    <cfRule type="duplicateValues" dxfId="0" priority="833"/>
    <cfRule type="duplicateValues" dxfId="0" priority="536"/>
    <cfRule type="duplicateValues" dxfId="0" priority="239"/>
  </conditionalFormatting>
  <conditionalFormatting sqref="B125">
    <cfRule type="duplicateValues" dxfId="0" priority="832"/>
    <cfRule type="duplicateValues" dxfId="0" priority="535"/>
    <cfRule type="duplicateValues" dxfId="0" priority="238"/>
  </conditionalFormatting>
  <conditionalFormatting sqref="B126">
    <cfRule type="duplicateValues" dxfId="0" priority="831"/>
    <cfRule type="duplicateValues" dxfId="0" priority="534"/>
    <cfRule type="duplicateValues" dxfId="0" priority="237"/>
  </conditionalFormatting>
  <conditionalFormatting sqref="B127">
    <cfRule type="duplicateValues" dxfId="0" priority="830"/>
    <cfRule type="duplicateValues" dxfId="0" priority="533"/>
    <cfRule type="duplicateValues" dxfId="0" priority="236"/>
  </conditionalFormatting>
  <conditionalFormatting sqref="B128">
    <cfRule type="duplicateValues" dxfId="0" priority="829"/>
    <cfRule type="duplicateValues" dxfId="0" priority="532"/>
    <cfRule type="duplicateValues" dxfId="0" priority="235"/>
  </conditionalFormatting>
  <conditionalFormatting sqref="B129">
    <cfRule type="duplicateValues" dxfId="0" priority="828"/>
    <cfRule type="duplicateValues" dxfId="0" priority="531"/>
    <cfRule type="duplicateValues" dxfId="0" priority="234"/>
  </conditionalFormatting>
  <conditionalFormatting sqref="B130">
    <cfRule type="duplicateValues" dxfId="0" priority="827"/>
    <cfRule type="duplicateValues" dxfId="0" priority="530"/>
    <cfRule type="duplicateValues" dxfId="0" priority="233"/>
  </conditionalFormatting>
  <conditionalFormatting sqref="B131">
    <cfRule type="duplicateValues" dxfId="0" priority="826"/>
    <cfRule type="duplicateValues" dxfId="0" priority="529"/>
    <cfRule type="duplicateValues" dxfId="0" priority="232"/>
  </conditionalFormatting>
  <conditionalFormatting sqref="B132">
    <cfRule type="duplicateValues" dxfId="0" priority="825"/>
    <cfRule type="duplicateValues" dxfId="0" priority="528"/>
    <cfRule type="duplicateValues" dxfId="0" priority="231"/>
  </conditionalFormatting>
  <conditionalFormatting sqref="B133">
    <cfRule type="duplicateValues" dxfId="0" priority="824"/>
    <cfRule type="duplicateValues" dxfId="0" priority="527"/>
    <cfRule type="duplicateValues" dxfId="0" priority="230"/>
  </conditionalFormatting>
  <conditionalFormatting sqref="B134">
    <cfRule type="duplicateValues" dxfId="0" priority="823"/>
    <cfRule type="duplicateValues" dxfId="0" priority="526"/>
    <cfRule type="duplicateValues" dxfId="0" priority="229"/>
  </conditionalFormatting>
  <conditionalFormatting sqref="B135">
    <cfRule type="duplicateValues" dxfId="0" priority="822"/>
    <cfRule type="duplicateValues" dxfId="0" priority="525"/>
    <cfRule type="duplicateValues" dxfId="0" priority="228"/>
  </conditionalFormatting>
  <conditionalFormatting sqref="B136">
    <cfRule type="duplicateValues" dxfId="0" priority="821"/>
    <cfRule type="duplicateValues" dxfId="0" priority="524"/>
    <cfRule type="duplicateValues" dxfId="0" priority="227"/>
  </conditionalFormatting>
  <conditionalFormatting sqref="B137">
    <cfRule type="duplicateValues" dxfId="0" priority="820"/>
    <cfRule type="duplicateValues" dxfId="0" priority="523"/>
    <cfRule type="duplicateValues" dxfId="0" priority="226"/>
  </conditionalFormatting>
  <conditionalFormatting sqref="B138">
    <cfRule type="duplicateValues" dxfId="0" priority="819"/>
    <cfRule type="duplicateValues" dxfId="0" priority="522"/>
    <cfRule type="duplicateValues" dxfId="0" priority="225"/>
  </conditionalFormatting>
  <conditionalFormatting sqref="B139">
    <cfRule type="duplicateValues" dxfId="0" priority="818"/>
    <cfRule type="duplicateValues" dxfId="0" priority="521"/>
    <cfRule type="duplicateValues" dxfId="0" priority="224"/>
  </conditionalFormatting>
  <conditionalFormatting sqref="B140">
    <cfRule type="duplicateValues" dxfId="0" priority="817"/>
    <cfRule type="duplicateValues" dxfId="0" priority="520"/>
    <cfRule type="duplicateValues" dxfId="0" priority="223"/>
  </conditionalFormatting>
  <conditionalFormatting sqref="B141">
    <cfRule type="duplicateValues" dxfId="0" priority="816"/>
    <cfRule type="duplicateValues" dxfId="0" priority="519"/>
    <cfRule type="duplicateValues" dxfId="0" priority="222"/>
  </conditionalFormatting>
  <conditionalFormatting sqref="B142">
    <cfRule type="duplicateValues" dxfId="0" priority="815"/>
    <cfRule type="duplicateValues" dxfId="0" priority="518"/>
    <cfRule type="duplicateValues" dxfId="0" priority="221"/>
  </conditionalFormatting>
  <conditionalFormatting sqref="B143">
    <cfRule type="duplicateValues" dxfId="0" priority="814"/>
    <cfRule type="duplicateValues" dxfId="0" priority="517"/>
    <cfRule type="duplicateValues" dxfId="0" priority="220"/>
  </conditionalFormatting>
  <conditionalFormatting sqref="B144">
    <cfRule type="duplicateValues" dxfId="0" priority="813"/>
    <cfRule type="duplicateValues" dxfId="0" priority="516"/>
    <cfRule type="duplicateValues" dxfId="0" priority="219"/>
  </conditionalFormatting>
  <conditionalFormatting sqref="B145">
    <cfRule type="duplicateValues" dxfId="0" priority="812"/>
    <cfRule type="duplicateValues" dxfId="0" priority="515"/>
    <cfRule type="duplicateValues" dxfId="0" priority="218"/>
  </conditionalFormatting>
  <conditionalFormatting sqref="B146">
    <cfRule type="duplicateValues" dxfId="0" priority="811"/>
    <cfRule type="duplicateValues" dxfId="0" priority="514"/>
    <cfRule type="duplicateValues" dxfId="0" priority="217"/>
  </conditionalFormatting>
  <conditionalFormatting sqref="B147">
    <cfRule type="duplicateValues" dxfId="0" priority="810"/>
    <cfRule type="duplicateValues" dxfId="0" priority="513"/>
    <cfRule type="duplicateValues" dxfId="0" priority="216"/>
  </conditionalFormatting>
  <conditionalFormatting sqref="B148">
    <cfRule type="duplicateValues" dxfId="0" priority="809"/>
    <cfRule type="duplicateValues" dxfId="0" priority="512"/>
    <cfRule type="duplicateValues" dxfId="0" priority="215"/>
  </conditionalFormatting>
  <conditionalFormatting sqref="B149">
    <cfRule type="duplicateValues" dxfId="0" priority="808"/>
    <cfRule type="duplicateValues" dxfId="0" priority="511"/>
    <cfRule type="duplicateValues" dxfId="0" priority="214"/>
  </conditionalFormatting>
  <conditionalFormatting sqref="B150">
    <cfRule type="duplicateValues" dxfId="0" priority="807"/>
    <cfRule type="duplicateValues" dxfId="0" priority="510"/>
    <cfRule type="duplicateValues" dxfId="0" priority="213"/>
  </conditionalFormatting>
  <conditionalFormatting sqref="B151">
    <cfRule type="duplicateValues" dxfId="0" priority="806"/>
    <cfRule type="duplicateValues" dxfId="0" priority="509"/>
    <cfRule type="duplicateValues" dxfId="0" priority="212"/>
  </conditionalFormatting>
  <conditionalFormatting sqref="B152">
    <cfRule type="duplicateValues" dxfId="0" priority="805"/>
    <cfRule type="duplicateValues" dxfId="0" priority="508"/>
    <cfRule type="duplicateValues" dxfId="0" priority="211"/>
  </conditionalFormatting>
  <conditionalFormatting sqref="B153">
    <cfRule type="duplicateValues" dxfId="0" priority="804"/>
    <cfRule type="duplicateValues" dxfId="0" priority="507"/>
    <cfRule type="duplicateValues" dxfId="0" priority="210"/>
  </conditionalFormatting>
  <conditionalFormatting sqref="B154">
    <cfRule type="duplicateValues" dxfId="0" priority="803"/>
    <cfRule type="duplicateValues" dxfId="0" priority="506"/>
    <cfRule type="duplicateValues" dxfId="0" priority="209"/>
  </conditionalFormatting>
  <conditionalFormatting sqref="B155">
    <cfRule type="duplicateValues" dxfId="0" priority="802"/>
    <cfRule type="duplicateValues" dxfId="0" priority="505"/>
    <cfRule type="duplicateValues" dxfId="0" priority="208"/>
  </conditionalFormatting>
  <conditionalFormatting sqref="B156">
    <cfRule type="duplicateValues" dxfId="0" priority="801"/>
    <cfRule type="duplicateValues" dxfId="0" priority="504"/>
    <cfRule type="duplicateValues" dxfId="0" priority="207"/>
  </conditionalFormatting>
  <conditionalFormatting sqref="B157">
    <cfRule type="duplicateValues" dxfId="0" priority="800"/>
    <cfRule type="duplicateValues" dxfId="0" priority="503"/>
    <cfRule type="duplicateValues" dxfId="0" priority="206"/>
  </conditionalFormatting>
  <conditionalFormatting sqref="B158">
    <cfRule type="duplicateValues" dxfId="0" priority="799"/>
    <cfRule type="duplicateValues" dxfId="0" priority="502"/>
    <cfRule type="duplicateValues" dxfId="0" priority="205"/>
  </conditionalFormatting>
  <conditionalFormatting sqref="B159">
    <cfRule type="duplicateValues" dxfId="0" priority="798"/>
    <cfRule type="duplicateValues" dxfId="0" priority="501"/>
    <cfRule type="duplicateValues" dxfId="0" priority="204"/>
  </conditionalFormatting>
  <conditionalFormatting sqref="B160">
    <cfRule type="duplicateValues" dxfId="0" priority="797"/>
    <cfRule type="duplicateValues" dxfId="0" priority="500"/>
    <cfRule type="duplicateValues" dxfId="0" priority="203"/>
  </conditionalFormatting>
  <conditionalFormatting sqref="B161">
    <cfRule type="duplicateValues" dxfId="0" priority="796"/>
    <cfRule type="duplicateValues" dxfId="0" priority="499"/>
    <cfRule type="duplicateValues" dxfId="0" priority="202"/>
  </conditionalFormatting>
  <conditionalFormatting sqref="B162">
    <cfRule type="duplicateValues" dxfId="0" priority="795"/>
    <cfRule type="duplicateValues" dxfId="0" priority="498"/>
    <cfRule type="duplicateValues" dxfId="0" priority="201"/>
  </conditionalFormatting>
  <conditionalFormatting sqref="B163">
    <cfRule type="duplicateValues" dxfId="0" priority="794"/>
    <cfRule type="duplicateValues" dxfId="0" priority="497"/>
    <cfRule type="duplicateValues" dxfId="0" priority="200"/>
  </conditionalFormatting>
  <conditionalFormatting sqref="B164">
    <cfRule type="duplicateValues" dxfId="0" priority="793"/>
    <cfRule type="duplicateValues" dxfId="0" priority="496"/>
    <cfRule type="duplicateValues" dxfId="0" priority="199"/>
  </conditionalFormatting>
  <conditionalFormatting sqref="B165">
    <cfRule type="duplicateValues" dxfId="0" priority="792"/>
    <cfRule type="duplicateValues" dxfId="0" priority="495"/>
    <cfRule type="duplicateValues" dxfId="0" priority="198"/>
  </conditionalFormatting>
  <conditionalFormatting sqref="B166">
    <cfRule type="duplicateValues" dxfId="0" priority="791"/>
    <cfRule type="duplicateValues" dxfId="0" priority="494"/>
    <cfRule type="duplicateValues" dxfId="0" priority="197"/>
  </conditionalFormatting>
  <conditionalFormatting sqref="B167">
    <cfRule type="duplicateValues" dxfId="0" priority="790"/>
    <cfRule type="duplicateValues" dxfId="0" priority="493"/>
    <cfRule type="duplicateValues" dxfId="0" priority="196"/>
  </conditionalFormatting>
  <conditionalFormatting sqref="B168">
    <cfRule type="duplicateValues" dxfId="0" priority="789"/>
    <cfRule type="duplicateValues" dxfId="0" priority="492"/>
    <cfRule type="duplicateValues" dxfId="0" priority="195"/>
  </conditionalFormatting>
  <conditionalFormatting sqref="B169">
    <cfRule type="duplicateValues" dxfId="0" priority="788"/>
    <cfRule type="duplicateValues" dxfId="0" priority="491"/>
    <cfRule type="duplicateValues" dxfId="0" priority="194"/>
  </conditionalFormatting>
  <conditionalFormatting sqref="B170">
    <cfRule type="duplicateValues" dxfId="0" priority="787"/>
    <cfRule type="duplicateValues" dxfId="0" priority="490"/>
    <cfRule type="duplicateValues" dxfId="0" priority="193"/>
  </conditionalFormatting>
  <conditionalFormatting sqref="B171">
    <cfRule type="duplicateValues" dxfId="0" priority="786"/>
    <cfRule type="duplicateValues" dxfId="0" priority="489"/>
    <cfRule type="duplicateValues" dxfId="0" priority="192"/>
  </conditionalFormatting>
  <conditionalFormatting sqref="B172">
    <cfRule type="duplicateValues" dxfId="0" priority="785"/>
    <cfRule type="duplicateValues" dxfId="0" priority="488"/>
    <cfRule type="duplicateValues" dxfId="0" priority="191"/>
  </conditionalFormatting>
  <conditionalFormatting sqref="B173">
    <cfRule type="duplicateValues" dxfId="0" priority="784"/>
    <cfRule type="duplicateValues" dxfId="0" priority="487"/>
    <cfRule type="duplicateValues" dxfId="0" priority="190"/>
  </conditionalFormatting>
  <conditionalFormatting sqref="B174">
    <cfRule type="duplicateValues" dxfId="0" priority="783"/>
    <cfRule type="duplicateValues" dxfId="0" priority="486"/>
    <cfRule type="duplicateValues" dxfId="0" priority="189"/>
  </conditionalFormatting>
  <conditionalFormatting sqref="B175">
    <cfRule type="duplicateValues" dxfId="0" priority="782"/>
    <cfRule type="duplicateValues" dxfId="0" priority="485"/>
    <cfRule type="duplicateValues" dxfId="0" priority="188"/>
  </conditionalFormatting>
  <conditionalFormatting sqref="B176">
    <cfRule type="duplicateValues" dxfId="0" priority="781"/>
    <cfRule type="duplicateValues" dxfId="0" priority="484"/>
    <cfRule type="duplicateValues" dxfId="0" priority="187"/>
  </conditionalFormatting>
  <conditionalFormatting sqref="B177">
    <cfRule type="duplicateValues" dxfId="0" priority="780"/>
    <cfRule type="duplicateValues" dxfId="0" priority="483"/>
    <cfRule type="duplicateValues" dxfId="0" priority="186"/>
  </conditionalFormatting>
  <conditionalFormatting sqref="B178">
    <cfRule type="duplicateValues" dxfId="0" priority="779"/>
    <cfRule type="duplicateValues" dxfId="0" priority="482"/>
    <cfRule type="duplicateValues" dxfId="0" priority="185"/>
  </conditionalFormatting>
  <conditionalFormatting sqref="B179">
    <cfRule type="duplicateValues" dxfId="0" priority="778"/>
    <cfRule type="duplicateValues" dxfId="0" priority="481"/>
    <cfRule type="duplicateValues" dxfId="0" priority="184"/>
  </conditionalFormatting>
  <conditionalFormatting sqref="B180">
    <cfRule type="duplicateValues" dxfId="0" priority="777"/>
    <cfRule type="duplicateValues" dxfId="0" priority="480"/>
    <cfRule type="duplicateValues" dxfId="0" priority="183"/>
  </conditionalFormatting>
  <conditionalFormatting sqref="B181">
    <cfRule type="duplicateValues" dxfId="0" priority="776"/>
    <cfRule type="duplicateValues" dxfId="0" priority="479"/>
    <cfRule type="duplicateValues" dxfId="0" priority="182"/>
  </conditionalFormatting>
  <conditionalFormatting sqref="B182">
    <cfRule type="duplicateValues" dxfId="0" priority="775"/>
    <cfRule type="duplicateValues" dxfId="0" priority="478"/>
    <cfRule type="duplicateValues" dxfId="0" priority="181"/>
  </conditionalFormatting>
  <conditionalFormatting sqref="B183">
    <cfRule type="duplicateValues" dxfId="0" priority="774"/>
    <cfRule type="duplicateValues" dxfId="0" priority="477"/>
    <cfRule type="duplicateValues" dxfId="0" priority="180"/>
  </conditionalFormatting>
  <conditionalFormatting sqref="B184">
    <cfRule type="duplicateValues" dxfId="0" priority="773"/>
    <cfRule type="duplicateValues" dxfId="0" priority="476"/>
    <cfRule type="duplicateValues" dxfId="0" priority="179"/>
  </conditionalFormatting>
  <conditionalFormatting sqref="B185">
    <cfRule type="duplicateValues" dxfId="0" priority="772"/>
    <cfRule type="duplicateValues" dxfId="0" priority="475"/>
    <cfRule type="duplicateValues" dxfId="0" priority="178"/>
  </conditionalFormatting>
  <conditionalFormatting sqref="B186">
    <cfRule type="duplicateValues" dxfId="0" priority="771"/>
    <cfRule type="duplicateValues" dxfId="0" priority="474"/>
    <cfRule type="duplicateValues" dxfId="0" priority="177"/>
  </conditionalFormatting>
  <conditionalFormatting sqref="B187">
    <cfRule type="duplicateValues" dxfId="0" priority="770"/>
    <cfRule type="duplicateValues" dxfId="0" priority="473"/>
    <cfRule type="duplicateValues" dxfId="0" priority="176"/>
  </conditionalFormatting>
  <conditionalFormatting sqref="B188">
    <cfRule type="duplicateValues" dxfId="0" priority="769"/>
    <cfRule type="duplicateValues" dxfId="0" priority="472"/>
    <cfRule type="duplicateValues" dxfId="0" priority="175"/>
  </conditionalFormatting>
  <conditionalFormatting sqref="B189">
    <cfRule type="duplicateValues" dxfId="0" priority="768"/>
    <cfRule type="duplicateValues" dxfId="0" priority="471"/>
    <cfRule type="duplicateValues" dxfId="0" priority="174"/>
  </conditionalFormatting>
  <conditionalFormatting sqref="B190">
    <cfRule type="duplicateValues" dxfId="0" priority="767"/>
    <cfRule type="duplicateValues" dxfId="0" priority="470"/>
    <cfRule type="duplicateValues" dxfId="0" priority="173"/>
  </conditionalFormatting>
  <conditionalFormatting sqref="B191">
    <cfRule type="duplicateValues" dxfId="0" priority="766"/>
    <cfRule type="duplicateValues" dxfId="0" priority="469"/>
    <cfRule type="duplicateValues" dxfId="0" priority="172"/>
  </conditionalFormatting>
  <conditionalFormatting sqref="B192">
    <cfRule type="duplicateValues" dxfId="0" priority="765"/>
    <cfRule type="duplicateValues" dxfId="0" priority="468"/>
    <cfRule type="duplicateValues" dxfId="0" priority="171"/>
  </conditionalFormatting>
  <conditionalFormatting sqref="B193">
    <cfRule type="duplicateValues" dxfId="0" priority="764"/>
    <cfRule type="duplicateValues" dxfId="0" priority="467"/>
    <cfRule type="duplicateValues" dxfId="0" priority="170"/>
  </conditionalFormatting>
  <conditionalFormatting sqref="B194">
    <cfRule type="duplicateValues" dxfId="0" priority="763"/>
    <cfRule type="duplicateValues" dxfId="0" priority="466"/>
    <cfRule type="duplicateValues" dxfId="0" priority="169"/>
  </conditionalFormatting>
  <conditionalFormatting sqref="B195">
    <cfRule type="duplicateValues" dxfId="0" priority="762"/>
    <cfRule type="duplicateValues" dxfId="0" priority="465"/>
    <cfRule type="duplicateValues" dxfId="0" priority="168"/>
  </conditionalFormatting>
  <conditionalFormatting sqref="B196">
    <cfRule type="duplicateValues" dxfId="0" priority="761"/>
    <cfRule type="duplicateValues" dxfId="0" priority="464"/>
    <cfRule type="duplicateValues" dxfId="0" priority="167"/>
  </conditionalFormatting>
  <conditionalFormatting sqref="B197">
    <cfRule type="duplicateValues" dxfId="0" priority="760"/>
    <cfRule type="duplicateValues" dxfId="0" priority="463"/>
    <cfRule type="duplicateValues" dxfId="0" priority="166"/>
  </conditionalFormatting>
  <conditionalFormatting sqref="B198">
    <cfRule type="duplicateValues" dxfId="0" priority="759"/>
    <cfRule type="duplicateValues" dxfId="0" priority="462"/>
    <cfRule type="duplicateValues" dxfId="0" priority="165"/>
  </conditionalFormatting>
  <conditionalFormatting sqref="B199">
    <cfRule type="duplicateValues" dxfId="0" priority="758"/>
    <cfRule type="duplicateValues" dxfId="0" priority="461"/>
    <cfRule type="duplicateValues" dxfId="0" priority="164"/>
  </conditionalFormatting>
  <conditionalFormatting sqref="B200">
    <cfRule type="duplicateValues" dxfId="0" priority="757"/>
    <cfRule type="duplicateValues" dxfId="0" priority="460"/>
    <cfRule type="duplicateValues" dxfId="0" priority="163"/>
  </conditionalFormatting>
  <conditionalFormatting sqref="B201">
    <cfRule type="duplicateValues" dxfId="0" priority="756"/>
    <cfRule type="duplicateValues" dxfId="0" priority="459"/>
    <cfRule type="duplicateValues" dxfId="0" priority="162"/>
  </conditionalFormatting>
  <conditionalFormatting sqref="B202">
    <cfRule type="duplicateValues" dxfId="0" priority="755"/>
    <cfRule type="duplicateValues" dxfId="0" priority="458"/>
    <cfRule type="duplicateValues" dxfId="0" priority="161"/>
  </conditionalFormatting>
  <conditionalFormatting sqref="B203">
    <cfRule type="duplicateValues" dxfId="0" priority="754"/>
    <cfRule type="duplicateValues" dxfId="0" priority="457"/>
    <cfRule type="duplicateValues" dxfId="0" priority="160"/>
  </conditionalFormatting>
  <conditionalFormatting sqref="B204">
    <cfRule type="duplicateValues" dxfId="0" priority="753"/>
    <cfRule type="duplicateValues" dxfId="0" priority="456"/>
    <cfRule type="duplicateValues" dxfId="0" priority="159"/>
  </conditionalFormatting>
  <conditionalFormatting sqref="B205">
    <cfRule type="duplicateValues" dxfId="0" priority="752"/>
    <cfRule type="duplicateValues" dxfId="0" priority="455"/>
    <cfRule type="duplicateValues" dxfId="0" priority="158"/>
  </conditionalFormatting>
  <conditionalFormatting sqref="B206">
    <cfRule type="duplicateValues" dxfId="0" priority="751"/>
    <cfRule type="duplicateValues" dxfId="0" priority="454"/>
    <cfRule type="duplicateValues" dxfId="0" priority="157"/>
  </conditionalFormatting>
  <conditionalFormatting sqref="B207">
    <cfRule type="duplicateValues" dxfId="0" priority="750"/>
    <cfRule type="duplicateValues" dxfId="0" priority="453"/>
    <cfRule type="duplicateValues" dxfId="0" priority="156"/>
  </conditionalFormatting>
  <conditionalFormatting sqref="B208">
    <cfRule type="duplicateValues" dxfId="0" priority="749"/>
    <cfRule type="duplicateValues" dxfId="0" priority="452"/>
    <cfRule type="duplicateValues" dxfId="0" priority="155"/>
  </conditionalFormatting>
  <conditionalFormatting sqref="B209">
    <cfRule type="duplicateValues" dxfId="0" priority="748"/>
    <cfRule type="duplicateValues" dxfId="0" priority="451"/>
    <cfRule type="duplicateValues" dxfId="0" priority="154"/>
  </conditionalFormatting>
  <conditionalFormatting sqref="B210">
    <cfRule type="duplicateValues" dxfId="0" priority="747"/>
    <cfRule type="duplicateValues" dxfId="0" priority="450"/>
    <cfRule type="duplicateValues" dxfId="0" priority="153"/>
  </conditionalFormatting>
  <conditionalFormatting sqref="B211">
    <cfRule type="duplicateValues" dxfId="0" priority="746"/>
    <cfRule type="duplicateValues" dxfId="0" priority="449"/>
    <cfRule type="duplicateValues" dxfId="0" priority="152"/>
  </conditionalFormatting>
  <conditionalFormatting sqref="B212">
    <cfRule type="duplicateValues" dxfId="0" priority="745"/>
    <cfRule type="duplicateValues" dxfId="0" priority="448"/>
    <cfRule type="duplicateValues" dxfId="0" priority="151"/>
  </conditionalFormatting>
  <conditionalFormatting sqref="B213">
    <cfRule type="duplicateValues" dxfId="0" priority="744"/>
    <cfRule type="duplicateValues" dxfId="0" priority="447"/>
    <cfRule type="duplicateValues" dxfId="0" priority="150"/>
  </conditionalFormatting>
  <conditionalFormatting sqref="B214">
    <cfRule type="duplicateValues" dxfId="0" priority="743"/>
    <cfRule type="duplicateValues" dxfId="0" priority="446"/>
    <cfRule type="duplicateValues" dxfId="0" priority="149"/>
  </conditionalFormatting>
  <conditionalFormatting sqref="B215">
    <cfRule type="duplicateValues" dxfId="0" priority="742"/>
    <cfRule type="duplicateValues" dxfId="0" priority="445"/>
    <cfRule type="duplicateValues" dxfId="0" priority="148"/>
  </conditionalFormatting>
  <conditionalFormatting sqref="B216">
    <cfRule type="duplicateValues" dxfId="0" priority="741"/>
    <cfRule type="duplicateValues" dxfId="0" priority="444"/>
    <cfRule type="duplicateValues" dxfId="0" priority="147"/>
  </conditionalFormatting>
  <conditionalFormatting sqref="B217">
    <cfRule type="duplicateValues" dxfId="0" priority="740"/>
    <cfRule type="duplicateValues" dxfId="0" priority="443"/>
    <cfRule type="duplicateValues" dxfId="0" priority="146"/>
  </conditionalFormatting>
  <conditionalFormatting sqref="B218">
    <cfRule type="duplicateValues" dxfId="0" priority="739"/>
    <cfRule type="duplicateValues" dxfId="0" priority="442"/>
    <cfRule type="duplicateValues" dxfId="0" priority="145"/>
  </conditionalFormatting>
  <conditionalFormatting sqref="B219">
    <cfRule type="duplicateValues" dxfId="0" priority="738"/>
    <cfRule type="duplicateValues" dxfId="0" priority="441"/>
    <cfRule type="duplicateValues" dxfId="0" priority="144"/>
  </conditionalFormatting>
  <conditionalFormatting sqref="B220">
    <cfRule type="duplicateValues" dxfId="0" priority="737"/>
    <cfRule type="duplicateValues" dxfId="0" priority="440"/>
    <cfRule type="duplicateValues" dxfId="0" priority="143"/>
  </conditionalFormatting>
  <conditionalFormatting sqref="B221">
    <cfRule type="duplicateValues" dxfId="0" priority="736"/>
    <cfRule type="duplicateValues" dxfId="0" priority="439"/>
    <cfRule type="duplicateValues" dxfId="0" priority="142"/>
  </conditionalFormatting>
  <conditionalFormatting sqref="B222">
    <cfRule type="duplicateValues" dxfId="0" priority="735"/>
    <cfRule type="duplicateValues" dxfId="0" priority="438"/>
    <cfRule type="duplicateValues" dxfId="0" priority="141"/>
  </conditionalFormatting>
  <conditionalFormatting sqref="B223">
    <cfRule type="duplicateValues" dxfId="0" priority="734"/>
    <cfRule type="duplicateValues" dxfId="0" priority="437"/>
    <cfRule type="duplicateValues" dxfId="0" priority="140"/>
  </conditionalFormatting>
  <conditionalFormatting sqref="B224">
    <cfRule type="duplicateValues" dxfId="0" priority="733"/>
    <cfRule type="duplicateValues" dxfId="0" priority="436"/>
    <cfRule type="duplicateValues" dxfId="0" priority="139"/>
  </conditionalFormatting>
  <conditionalFormatting sqref="B225">
    <cfRule type="duplicateValues" dxfId="0" priority="732"/>
    <cfRule type="duplicateValues" dxfId="0" priority="435"/>
    <cfRule type="duplicateValues" dxfId="0" priority="138"/>
  </conditionalFormatting>
  <conditionalFormatting sqref="B226">
    <cfRule type="duplicateValues" dxfId="0" priority="731"/>
    <cfRule type="duplicateValues" dxfId="0" priority="434"/>
    <cfRule type="duplicateValues" dxfId="0" priority="137"/>
  </conditionalFormatting>
  <conditionalFormatting sqref="B227">
    <cfRule type="duplicateValues" dxfId="0" priority="730"/>
    <cfRule type="duplicateValues" dxfId="0" priority="433"/>
    <cfRule type="duplicateValues" dxfId="0" priority="136"/>
  </conditionalFormatting>
  <conditionalFormatting sqref="B228">
    <cfRule type="duplicateValues" dxfId="0" priority="729"/>
    <cfRule type="duplicateValues" dxfId="0" priority="432"/>
    <cfRule type="duplicateValues" dxfId="0" priority="135"/>
  </conditionalFormatting>
  <conditionalFormatting sqref="B229">
    <cfRule type="duplicateValues" dxfId="0" priority="728"/>
    <cfRule type="duplicateValues" dxfId="0" priority="431"/>
    <cfRule type="duplicateValues" dxfId="0" priority="134"/>
  </conditionalFormatting>
  <conditionalFormatting sqref="B230">
    <cfRule type="duplicateValues" dxfId="0" priority="727"/>
    <cfRule type="duplicateValues" dxfId="0" priority="430"/>
    <cfRule type="duplicateValues" dxfId="0" priority="133"/>
  </conditionalFormatting>
  <conditionalFormatting sqref="B231">
    <cfRule type="duplicateValues" dxfId="0" priority="726"/>
    <cfRule type="duplicateValues" dxfId="0" priority="429"/>
    <cfRule type="duplicateValues" dxfId="0" priority="132"/>
  </conditionalFormatting>
  <conditionalFormatting sqref="B232">
    <cfRule type="duplicateValues" dxfId="0" priority="725"/>
    <cfRule type="duplicateValues" dxfId="0" priority="428"/>
    <cfRule type="duplicateValues" dxfId="0" priority="131"/>
  </conditionalFormatting>
  <conditionalFormatting sqref="B233">
    <cfRule type="duplicateValues" dxfId="0" priority="724"/>
    <cfRule type="duplicateValues" dxfId="0" priority="427"/>
    <cfRule type="duplicateValues" dxfId="0" priority="130"/>
  </conditionalFormatting>
  <conditionalFormatting sqref="B234">
    <cfRule type="duplicateValues" dxfId="0" priority="723"/>
    <cfRule type="duplicateValues" dxfId="0" priority="426"/>
    <cfRule type="duplicateValues" dxfId="0" priority="129"/>
  </conditionalFormatting>
  <conditionalFormatting sqref="B235">
    <cfRule type="duplicateValues" dxfId="0" priority="722"/>
    <cfRule type="duplicateValues" dxfId="0" priority="425"/>
    <cfRule type="duplicateValues" dxfId="0" priority="128"/>
  </conditionalFormatting>
  <conditionalFormatting sqref="B236">
    <cfRule type="duplicateValues" dxfId="0" priority="721"/>
    <cfRule type="duplicateValues" dxfId="0" priority="424"/>
    <cfRule type="duplicateValues" dxfId="0" priority="127"/>
  </conditionalFormatting>
  <conditionalFormatting sqref="B237">
    <cfRule type="duplicateValues" dxfId="0" priority="720"/>
    <cfRule type="duplicateValues" dxfId="0" priority="423"/>
    <cfRule type="duplicateValues" dxfId="0" priority="126"/>
  </conditionalFormatting>
  <conditionalFormatting sqref="B238">
    <cfRule type="duplicateValues" dxfId="0" priority="719"/>
    <cfRule type="duplicateValues" dxfId="0" priority="422"/>
    <cfRule type="duplicateValues" dxfId="0" priority="125"/>
  </conditionalFormatting>
  <conditionalFormatting sqref="B239">
    <cfRule type="duplicateValues" dxfId="0" priority="718"/>
    <cfRule type="duplicateValues" dxfId="0" priority="421"/>
    <cfRule type="duplicateValues" dxfId="0" priority="124"/>
  </conditionalFormatting>
  <conditionalFormatting sqref="B240">
    <cfRule type="duplicateValues" dxfId="0" priority="717"/>
    <cfRule type="duplicateValues" dxfId="0" priority="420"/>
    <cfRule type="duplicateValues" dxfId="0" priority="123"/>
  </conditionalFormatting>
  <conditionalFormatting sqref="B241">
    <cfRule type="duplicateValues" dxfId="0" priority="716"/>
    <cfRule type="duplicateValues" dxfId="0" priority="419"/>
    <cfRule type="duplicateValues" dxfId="0" priority="122"/>
  </conditionalFormatting>
  <conditionalFormatting sqref="B242">
    <cfRule type="duplicateValues" dxfId="0" priority="715"/>
    <cfRule type="duplicateValues" dxfId="0" priority="418"/>
    <cfRule type="duplicateValues" dxfId="0" priority="121"/>
  </conditionalFormatting>
  <conditionalFormatting sqref="B243">
    <cfRule type="duplicateValues" dxfId="0" priority="714"/>
    <cfRule type="duplicateValues" dxfId="0" priority="417"/>
    <cfRule type="duplicateValues" dxfId="0" priority="120"/>
  </conditionalFormatting>
  <conditionalFormatting sqref="B244">
    <cfRule type="duplicateValues" dxfId="0" priority="713"/>
    <cfRule type="duplicateValues" dxfId="0" priority="416"/>
    <cfRule type="duplicateValues" dxfId="0" priority="119"/>
  </conditionalFormatting>
  <conditionalFormatting sqref="B245">
    <cfRule type="duplicateValues" dxfId="0" priority="712"/>
    <cfRule type="duplicateValues" dxfId="0" priority="415"/>
    <cfRule type="duplicateValues" dxfId="0" priority="118"/>
  </conditionalFormatting>
  <conditionalFormatting sqref="B246">
    <cfRule type="duplicateValues" dxfId="0" priority="711"/>
    <cfRule type="duplicateValues" dxfId="0" priority="414"/>
    <cfRule type="duplicateValues" dxfId="0" priority="117"/>
  </conditionalFormatting>
  <conditionalFormatting sqref="B247">
    <cfRule type="duplicateValues" dxfId="0" priority="710"/>
    <cfRule type="duplicateValues" dxfId="0" priority="413"/>
    <cfRule type="duplicateValues" dxfId="0" priority="116"/>
  </conditionalFormatting>
  <conditionalFormatting sqref="B248">
    <cfRule type="duplicateValues" dxfId="0" priority="709"/>
    <cfRule type="duplicateValues" dxfId="0" priority="412"/>
    <cfRule type="duplicateValues" dxfId="0" priority="115"/>
  </conditionalFormatting>
  <conditionalFormatting sqref="B249">
    <cfRule type="duplicateValues" dxfId="0" priority="708"/>
    <cfRule type="duplicateValues" dxfId="0" priority="411"/>
    <cfRule type="duplicateValues" dxfId="0" priority="114"/>
  </conditionalFormatting>
  <conditionalFormatting sqref="B250">
    <cfRule type="duplicateValues" dxfId="0" priority="707"/>
    <cfRule type="duplicateValues" dxfId="0" priority="410"/>
    <cfRule type="duplicateValues" dxfId="0" priority="113"/>
  </conditionalFormatting>
  <conditionalFormatting sqref="B251">
    <cfRule type="duplicateValues" dxfId="0" priority="706"/>
    <cfRule type="duplicateValues" dxfId="0" priority="409"/>
    <cfRule type="duplicateValues" dxfId="0" priority="112"/>
  </conditionalFormatting>
  <conditionalFormatting sqref="B252">
    <cfRule type="duplicateValues" dxfId="0" priority="705"/>
    <cfRule type="duplicateValues" dxfId="0" priority="408"/>
    <cfRule type="duplicateValues" dxfId="0" priority="111"/>
  </conditionalFormatting>
  <conditionalFormatting sqref="B253">
    <cfRule type="duplicateValues" dxfId="0" priority="704"/>
    <cfRule type="duplicateValues" dxfId="0" priority="407"/>
    <cfRule type="duplicateValues" dxfId="0" priority="110"/>
  </conditionalFormatting>
  <conditionalFormatting sqref="B254">
    <cfRule type="duplicateValues" dxfId="0" priority="703"/>
    <cfRule type="duplicateValues" dxfId="0" priority="406"/>
    <cfRule type="duplicateValues" dxfId="0" priority="109"/>
  </conditionalFormatting>
  <conditionalFormatting sqref="B255">
    <cfRule type="duplicateValues" dxfId="0" priority="702"/>
    <cfRule type="duplicateValues" dxfId="0" priority="405"/>
    <cfRule type="duplicateValues" dxfId="0" priority="108"/>
  </conditionalFormatting>
  <conditionalFormatting sqref="B256">
    <cfRule type="duplicateValues" dxfId="0" priority="701"/>
    <cfRule type="duplicateValues" dxfId="0" priority="404"/>
    <cfRule type="duplicateValues" dxfId="0" priority="107"/>
  </conditionalFormatting>
  <conditionalFormatting sqref="B257">
    <cfRule type="duplicateValues" dxfId="0" priority="700"/>
    <cfRule type="duplicateValues" dxfId="0" priority="403"/>
    <cfRule type="duplicateValues" dxfId="0" priority="106"/>
  </conditionalFormatting>
  <conditionalFormatting sqref="B258">
    <cfRule type="duplicateValues" dxfId="0" priority="699"/>
    <cfRule type="duplicateValues" dxfId="0" priority="402"/>
    <cfRule type="duplicateValues" dxfId="0" priority="105"/>
  </conditionalFormatting>
  <conditionalFormatting sqref="B259">
    <cfRule type="duplicateValues" dxfId="0" priority="698"/>
    <cfRule type="duplicateValues" dxfId="0" priority="401"/>
    <cfRule type="duplicateValues" dxfId="0" priority="104"/>
  </conditionalFormatting>
  <conditionalFormatting sqref="B260">
    <cfRule type="duplicateValues" dxfId="0" priority="697"/>
    <cfRule type="duplicateValues" dxfId="0" priority="400"/>
    <cfRule type="duplicateValues" dxfId="0" priority="103"/>
  </conditionalFormatting>
  <conditionalFormatting sqref="B261">
    <cfRule type="duplicateValues" dxfId="0" priority="696"/>
    <cfRule type="duplicateValues" dxfId="0" priority="399"/>
    <cfRule type="duplicateValues" dxfId="0" priority="102"/>
  </conditionalFormatting>
  <conditionalFormatting sqref="B262">
    <cfRule type="duplicateValues" dxfId="0" priority="695"/>
    <cfRule type="duplicateValues" dxfId="0" priority="398"/>
    <cfRule type="duplicateValues" dxfId="0" priority="101"/>
  </conditionalFormatting>
  <conditionalFormatting sqref="B263">
    <cfRule type="duplicateValues" dxfId="0" priority="694"/>
    <cfRule type="duplicateValues" dxfId="0" priority="397"/>
    <cfRule type="duplicateValues" dxfId="0" priority="100"/>
  </conditionalFormatting>
  <conditionalFormatting sqref="B264">
    <cfRule type="duplicateValues" dxfId="0" priority="693"/>
    <cfRule type="duplicateValues" dxfId="0" priority="396"/>
    <cfRule type="duplicateValues" dxfId="0" priority="99"/>
  </conditionalFormatting>
  <conditionalFormatting sqref="B265">
    <cfRule type="duplicateValues" dxfId="0" priority="692"/>
    <cfRule type="duplicateValues" dxfId="0" priority="395"/>
    <cfRule type="duplicateValues" dxfId="0" priority="98"/>
  </conditionalFormatting>
  <conditionalFormatting sqref="B266">
    <cfRule type="duplicateValues" dxfId="0" priority="691"/>
    <cfRule type="duplicateValues" dxfId="0" priority="394"/>
    <cfRule type="duplicateValues" dxfId="0" priority="97"/>
  </conditionalFormatting>
  <conditionalFormatting sqref="B267">
    <cfRule type="duplicateValues" dxfId="0" priority="690"/>
    <cfRule type="duplicateValues" dxfId="0" priority="393"/>
    <cfRule type="duplicateValues" dxfId="0" priority="96"/>
  </conditionalFormatting>
  <conditionalFormatting sqref="B268">
    <cfRule type="duplicateValues" dxfId="0" priority="689"/>
    <cfRule type="duplicateValues" dxfId="0" priority="392"/>
    <cfRule type="duplicateValues" dxfId="0" priority="95"/>
  </conditionalFormatting>
  <conditionalFormatting sqref="B269">
    <cfRule type="duplicateValues" dxfId="0" priority="688"/>
    <cfRule type="duplicateValues" dxfId="0" priority="391"/>
    <cfRule type="duplicateValues" dxfId="0" priority="94"/>
  </conditionalFormatting>
  <conditionalFormatting sqref="B270">
    <cfRule type="duplicateValues" dxfId="0" priority="687"/>
    <cfRule type="duplicateValues" dxfId="0" priority="390"/>
    <cfRule type="duplicateValues" dxfId="0" priority="93"/>
  </conditionalFormatting>
  <conditionalFormatting sqref="B271">
    <cfRule type="duplicateValues" dxfId="0" priority="686"/>
    <cfRule type="duplicateValues" dxfId="0" priority="389"/>
    <cfRule type="duplicateValues" dxfId="0" priority="92"/>
  </conditionalFormatting>
  <conditionalFormatting sqref="B272">
    <cfRule type="duplicateValues" dxfId="0" priority="685"/>
    <cfRule type="duplicateValues" dxfId="0" priority="388"/>
    <cfRule type="duplicateValues" dxfId="0" priority="91"/>
  </conditionalFormatting>
  <conditionalFormatting sqref="B273">
    <cfRule type="duplicateValues" dxfId="0" priority="684"/>
    <cfRule type="duplicateValues" dxfId="0" priority="387"/>
    <cfRule type="duplicateValues" dxfId="0" priority="90"/>
  </conditionalFormatting>
  <conditionalFormatting sqref="B274">
    <cfRule type="duplicateValues" dxfId="0" priority="683"/>
    <cfRule type="duplicateValues" dxfId="0" priority="386"/>
    <cfRule type="duplicateValues" dxfId="0" priority="89"/>
  </conditionalFormatting>
  <conditionalFormatting sqref="B275">
    <cfRule type="duplicateValues" dxfId="0" priority="682"/>
    <cfRule type="duplicateValues" dxfId="0" priority="385"/>
    <cfRule type="duplicateValues" dxfId="0" priority="88"/>
  </conditionalFormatting>
  <conditionalFormatting sqref="B276">
    <cfRule type="duplicateValues" dxfId="0" priority="681"/>
    <cfRule type="duplicateValues" dxfId="0" priority="384"/>
    <cfRule type="duplicateValues" dxfId="0" priority="87"/>
  </conditionalFormatting>
  <conditionalFormatting sqref="B277">
    <cfRule type="duplicateValues" dxfId="0" priority="680"/>
    <cfRule type="duplicateValues" dxfId="0" priority="383"/>
    <cfRule type="duplicateValues" dxfId="0" priority="86"/>
  </conditionalFormatting>
  <conditionalFormatting sqref="B278">
    <cfRule type="duplicateValues" dxfId="0" priority="679"/>
    <cfRule type="duplicateValues" dxfId="0" priority="382"/>
    <cfRule type="duplicateValues" dxfId="0" priority="85"/>
  </conditionalFormatting>
  <conditionalFormatting sqref="B279">
    <cfRule type="duplicateValues" dxfId="0" priority="678"/>
    <cfRule type="duplicateValues" dxfId="0" priority="381"/>
    <cfRule type="duplicateValues" dxfId="0" priority="84"/>
  </conditionalFormatting>
  <conditionalFormatting sqref="B280">
    <cfRule type="duplicateValues" dxfId="0" priority="677"/>
    <cfRule type="duplicateValues" dxfId="0" priority="380"/>
    <cfRule type="duplicateValues" dxfId="0" priority="83"/>
  </conditionalFormatting>
  <conditionalFormatting sqref="B281">
    <cfRule type="duplicateValues" dxfId="0" priority="676"/>
    <cfRule type="duplicateValues" dxfId="0" priority="379"/>
    <cfRule type="duplicateValues" dxfId="0" priority="82"/>
  </conditionalFormatting>
  <conditionalFormatting sqref="B282">
    <cfRule type="duplicateValues" dxfId="0" priority="675"/>
    <cfRule type="duplicateValues" dxfId="0" priority="378"/>
    <cfRule type="duplicateValues" dxfId="0" priority="81"/>
  </conditionalFormatting>
  <conditionalFormatting sqref="B283">
    <cfRule type="duplicateValues" dxfId="0" priority="674"/>
    <cfRule type="duplicateValues" dxfId="0" priority="377"/>
    <cfRule type="duplicateValues" dxfId="0" priority="80"/>
  </conditionalFormatting>
  <conditionalFormatting sqref="B284">
    <cfRule type="duplicateValues" dxfId="0" priority="673"/>
    <cfRule type="duplicateValues" dxfId="0" priority="376"/>
    <cfRule type="duplicateValues" dxfId="0" priority="79"/>
  </conditionalFormatting>
  <conditionalFormatting sqref="B285">
    <cfRule type="duplicateValues" dxfId="0" priority="672"/>
    <cfRule type="duplicateValues" dxfId="0" priority="375"/>
    <cfRule type="duplicateValues" dxfId="0" priority="78"/>
  </conditionalFormatting>
  <conditionalFormatting sqref="B286">
    <cfRule type="duplicateValues" dxfId="0" priority="671"/>
    <cfRule type="duplicateValues" dxfId="0" priority="374"/>
    <cfRule type="duplicateValues" dxfId="0" priority="77"/>
  </conditionalFormatting>
  <conditionalFormatting sqref="B287">
    <cfRule type="duplicateValues" dxfId="0" priority="670"/>
    <cfRule type="duplicateValues" dxfId="0" priority="373"/>
    <cfRule type="duplicateValues" dxfId="0" priority="76"/>
  </conditionalFormatting>
  <conditionalFormatting sqref="B288">
    <cfRule type="duplicateValues" dxfId="0" priority="669"/>
    <cfRule type="duplicateValues" dxfId="0" priority="372"/>
    <cfRule type="duplicateValues" dxfId="0" priority="75"/>
  </conditionalFormatting>
  <conditionalFormatting sqref="B289">
    <cfRule type="duplicateValues" dxfId="0" priority="668"/>
    <cfRule type="duplicateValues" dxfId="0" priority="371"/>
    <cfRule type="duplicateValues" dxfId="0" priority="74"/>
  </conditionalFormatting>
  <conditionalFormatting sqref="B290">
    <cfRule type="duplicateValues" dxfId="0" priority="667"/>
    <cfRule type="duplicateValues" dxfId="0" priority="370"/>
    <cfRule type="duplicateValues" dxfId="0" priority="73"/>
  </conditionalFormatting>
  <conditionalFormatting sqref="B291">
    <cfRule type="duplicateValues" dxfId="0" priority="666"/>
    <cfRule type="duplicateValues" dxfId="0" priority="369"/>
    <cfRule type="duplicateValues" dxfId="0" priority="72"/>
  </conditionalFormatting>
  <conditionalFormatting sqref="B292">
    <cfRule type="duplicateValues" dxfId="0" priority="665"/>
    <cfRule type="duplicateValues" dxfId="0" priority="368"/>
    <cfRule type="duplicateValues" dxfId="0" priority="71"/>
  </conditionalFormatting>
  <conditionalFormatting sqref="B293">
    <cfRule type="duplicateValues" dxfId="0" priority="664"/>
    <cfRule type="duplicateValues" dxfId="0" priority="367"/>
    <cfRule type="duplicateValues" dxfId="0" priority="70"/>
  </conditionalFormatting>
  <conditionalFormatting sqref="B294">
    <cfRule type="duplicateValues" dxfId="0" priority="663"/>
    <cfRule type="duplicateValues" dxfId="0" priority="366"/>
    <cfRule type="duplicateValues" dxfId="0" priority="69"/>
  </conditionalFormatting>
  <conditionalFormatting sqref="B295">
    <cfRule type="duplicateValues" dxfId="0" priority="662"/>
    <cfRule type="duplicateValues" dxfId="0" priority="365"/>
    <cfRule type="duplicateValues" dxfId="0" priority="68"/>
  </conditionalFormatting>
  <conditionalFormatting sqref="B296">
    <cfRule type="duplicateValues" dxfId="0" priority="661"/>
    <cfRule type="duplicateValues" dxfId="0" priority="364"/>
    <cfRule type="duplicateValues" dxfId="0" priority="67"/>
  </conditionalFormatting>
  <conditionalFormatting sqref="B297">
    <cfRule type="duplicateValues" dxfId="0" priority="660"/>
    <cfRule type="duplicateValues" dxfId="0" priority="363"/>
    <cfRule type="duplicateValues" dxfId="0" priority="66"/>
  </conditionalFormatting>
  <conditionalFormatting sqref="B298">
    <cfRule type="duplicateValues" dxfId="0" priority="659"/>
    <cfRule type="duplicateValues" dxfId="0" priority="362"/>
    <cfRule type="duplicateValues" dxfId="0" priority="65"/>
  </conditionalFormatting>
  <conditionalFormatting sqref="B299">
    <cfRule type="duplicateValues" dxfId="0" priority="658"/>
    <cfRule type="duplicateValues" dxfId="0" priority="361"/>
    <cfRule type="duplicateValues" dxfId="0" priority="64"/>
  </conditionalFormatting>
  <conditionalFormatting sqref="B300">
    <cfRule type="duplicateValues" dxfId="0" priority="657"/>
    <cfRule type="duplicateValues" dxfId="0" priority="360"/>
    <cfRule type="duplicateValues" dxfId="0" priority="63"/>
  </conditionalFormatting>
  <conditionalFormatting sqref="B301">
    <cfRule type="duplicateValues" dxfId="0" priority="656"/>
    <cfRule type="duplicateValues" dxfId="0" priority="359"/>
    <cfRule type="duplicateValues" dxfId="0" priority="62"/>
  </conditionalFormatting>
  <conditionalFormatting sqref="B302">
    <cfRule type="duplicateValues" dxfId="0" priority="655"/>
    <cfRule type="duplicateValues" dxfId="0" priority="358"/>
    <cfRule type="duplicateValues" dxfId="0" priority="61"/>
  </conditionalFormatting>
  <conditionalFormatting sqref="B303">
    <cfRule type="duplicateValues" dxfId="0" priority="654"/>
    <cfRule type="duplicateValues" dxfId="0" priority="357"/>
    <cfRule type="duplicateValues" dxfId="0" priority="60"/>
  </conditionalFormatting>
  <conditionalFormatting sqref="B304">
    <cfRule type="duplicateValues" dxfId="0" priority="653"/>
    <cfRule type="duplicateValues" dxfId="0" priority="356"/>
    <cfRule type="duplicateValues" dxfId="0" priority="59"/>
  </conditionalFormatting>
  <conditionalFormatting sqref="B305">
    <cfRule type="duplicateValues" dxfId="0" priority="652"/>
    <cfRule type="duplicateValues" dxfId="0" priority="355"/>
    <cfRule type="duplicateValues" dxfId="0" priority="58"/>
  </conditionalFormatting>
  <conditionalFormatting sqref="B306">
    <cfRule type="duplicateValues" dxfId="0" priority="651"/>
    <cfRule type="duplicateValues" dxfId="0" priority="354"/>
    <cfRule type="duplicateValues" dxfId="0" priority="57"/>
  </conditionalFormatting>
  <conditionalFormatting sqref="B307">
    <cfRule type="duplicateValues" dxfId="0" priority="650"/>
    <cfRule type="duplicateValues" dxfId="0" priority="353"/>
    <cfRule type="duplicateValues" dxfId="0" priority="56"/>
  </conditionalFormatting>
  <conditionalFormatting sqref="B308">
    <cfRule type="duplicateValues" dxfId="0" priority="649"/>
    <cfRule type="duplicateValues" dxfId="0" priority="352"/>
    <cfRule type="duplicateValues" dxfId="0" priority="55"/>
  </conditionalFormatting>
  <conditionalFormatting sqref="B309">
    <cfRule type="duplicateValues" dxfId="0" priority="648"/>
    <cfRule type="duplicateValues" dxfId="0" priority="351"/>
    <cfRule type="duplicateValues" dxfId="0" priority="54"/>
  </conditionalFormatting>
  <conditionalFormatting sqref="B310">
    <cfRule type="duplicateValues" dxfId="0" priority="647"/>
    <cfRule type="duplicateValues" dxfId="0" priority="350"/>
    <cfRule type="duplicateValues" dxfId="0" priority="53"/>
  </conditionalFormatting>
  <conditionalFormatting sqref="B311">
    <cfRule type="duplicateValues" dxfId="0" priority="646"/>
    <cfRule type="duplicateValues" dxfId="0" priority="349"/>
    <cfRule type="duplicateValues" dxfId="0" priority="52"/>
  </conditionalFormatting>
  <conditionalFormatting sqref="B312">
    <cfRule type="duplicateValues" dxfId="0" priority="645"/>
    <cfRule type="duplicateValues" dxfId="0" priority="348"/>
    <cfRule type="duplicateValues" dxfId="0" priority="51"/>
  </conditionalFormatting>
  <conditionalFormatting sqref="B313">
    <cfRule type="duplicateValues" dxfId="0" priority="644"/>
    <cfRule type="duplicateValues" dxfId="0" priority="347"/>
    <cfRule type="duplicateValues" dxfId="0" priority="50"/>
  </conditionalFormatting>
  <conditionalFormatting sqref="B314">
    <cfRule type="duplicateValues" dxfId="0" priority="643"/>
    <cfRule type="duplicateValues" dxfId="0" priority="346"/>
    <cfRule type="duplicateValues" dxfId="0" priority="49"/>
  </conditionalFormatting>
  <conditionalFormatting sqref="B315">
    <cfRule type="duplicateValues" dxfId="0" priority="642"/>
    <cfRule type="duplicateValues" dxfId="0" priority="345"/>
    <cfRule type="duplicateValues" dxfId="0" priority="48"/>
  </conditionalFormatting>
  <conditionalFormatting sqref="B316">
    <cfRule type="duplicateValues" dxfId="0" priority="641"/>
    <cfRule type="duplicateValues" dxfId="0" priority="344"/>
    <cfRule type="duplicateValues" dxfId="0" priority="47"/>
  </conditionalFormatting>
  <conditionalFormatting sqref="B317">
    <cfRule type="duplicateValues" dxfId="0" priority="640"/>
    <cfRule type="duplicateValues" dxfId="0" priority="343"/>
    <cfRule type="duplicateValues" dxfId="0" priority="46"/>
  </conditionalFormatting>
  <conditionalFormatting sqref="B318">
    <cfRule type="duplicateValues" dxfId="0" priority="639"/>
    <cfRule type="duplicateValues" dxfId="0" priority="342"/>
    <cfRule type="duplicateValues" dxfId="0" priority="45"/>
  </conditionalFormatting>
  <conditionalFormatting sqref="B319">
    <cfRule type="duplicateValues" dxfId="0" priority="638"/>
    <cfRule type="duplicateValues" dxfId="0" priority="341"/>
    <cfRule type="duplicateValues" dxfId="0" priority="44"/>
  </conditionalFormatting>
  <conditionalFormatting sqref="B320">
    <cfRule type="duplicateValues" dxfId="0" priority="637"/>
    <cfRule type="duplicateValues" dxfId="0" priority="340"/>
    <cfRule type="duplicateValues" dxfId="0" priority="43"/>
  </conditionalFormatting>
  <conditionalFormatting sqref="B321">
    <cfRule type="duplicateValues" dxfId="0" priority="636"/>
    <cfRule type="duplicateValues" dxfId="0" priority="339"/>
    <cfRule type="duplicateValues" dxfId="0" priority="42"/>
  </conditionalFormatting>
  <conditionalFormatting sqref="B322">
    <cfRule type="duplicateValues" dxfId="0" priority="635"/>
    <cfRule type="duplicateValues" dxfId="0" priority="338"/>
    <cfRule type="duplicateValues" dxfId="0" priority="41"/>
  </conditionalFormatting>
  <conditionalFormatting sqref="B323">
    <cfRule type="duplicateValues" dxfId="0" priority="634"/>
    <cfRule type="duplicateValues" dxfId="0" priority="337"/>
    <cfRule type="duplicateValues" dxfId="0" priority="40"/>
  </conditionalFormatting>
  <conditionalFormatting sqref="B324">
    <cfRule type="duplicateValues" dxfId="0" priority="633"/>
    <cfRule type="duplicateValues" dxfId="0" priority="336"/>
    <cfRule type="duplicateValues" dxfId="0" priority="39"/>
  </conditionalFormatting>
  <conditionalFormatting sqref="B325">
    <cfRule type="duplicateValues" dxfId="0" priority="632"/>
    <cfRule type="duplicateValues" dxfId="0" priority="335"/>
    <cfRule type="duplicateValues" dxfId="0" priority="38"/>
  </conditionalFormatting>
  <conditionalFormatting sqref="B326">
    <cfRule type="duplicateValues" dxfId="0" priority="631"/>
    <cfRule type="duplicateValues" dxfId="0" priority="334"/>
    <cfRule type="duplicateValues" dxfId="0" priority="37"/>
  </conditionalFormatting>
  <conditionalFormatting sqref="B327">
    <cfRule type="duplicateValues" dxfId="0" priority="630"/>
    <cfRule type="duplicateValues" dxfId="0" priority="333"/>
    <cfRule type="duplicateValues" dxfId="0" priority="36"/>
  </conditionalFormatting>
  <conditionalFormatting sqref="B328">
    <cfRule type="duplicateValues" dxfId="0" priority="629"/>
    <cfRule type="duplicateValues" dxfId="0" priority="332"/>
    <cfRule type="duplicateValues" dxfId="0" priority="35"/>
  </conditionalFormatting>
  <conditionalFormatting sqref="B329">
    <cfRule type="duplicateValues" dxfId="0" priority="628"/>
    <cfRule type="duplicateValues" dxfId="0" priority="331"/>
    <cfRule type="duplicateValues" dxfId="0" priority="34"/>
  </conditionalFormatting>
  <conditionalFormatting sqref="B330">
    <cfRule type="duplicateValues" dxfId="0" priority="627"/>
    <cfRule type="duplicateValues" dxfId="0" priority="330"/>
    <cfRule type="duplicateValues" dxfId="0" priority="33"/>
  </conditionalFormatting>
  <conditionalFormatting sqref="B331">
    <cfRule type="duplicateValues" dxfId="0" priority="626"/>
    <cfRule type="duplicateValues" dxfId="0" priority="329"/>
    <cfRule type="duplicateValues" dxfId="0" priority="32"/>
  </conditionalFormatting>
  <conditionalFormatting sqref="B332">
    <cfRule type="duplicateValues" dxfId="0" priority="625"/>
    <cfRule type="duplicateValues" dxfId="0" priority="328"/>
    <cfRule type="duplicateValues" dxfId="0" priority="31"/>
  </conditionalFormatting>
  <conditionalFormatting sqref="B333">
    <cfRule type="duplicateValues" dxfId="0" priority="624"/>
    <cfRule type="duplicateValues" dxfId="0" priority="327"/>
    <cfRule type="duplicateValues" dxfId="0" priority="30"/>
  </conditionalFormatting>
  <conditionalFormatting sqref="B334">
    <cfRule type="duplicateValues" dxfId="0" priority="623"/>
    <cfRule type="duplicateValues" dxfId="0" priority="326"/>
    <cfRule type="duplicateValues" dxfId="0" priority="29"/>
  </conditionalFormatting>
  <conditionalFormatting sqref="B335">
    <cfRule type="duplicateValues" dxfId="0" priority="622"/>
    <cfRule type="duplicateValues" dxfId="0" priority="325"/>
    <cfRule type="duplicateValues" dxfId="0" priority="28"/>
  </conditionalFormatting>
  <conditionalFormatting sqref="B336">
    <cfRule type="duplicateValues" dxfId="0" priority="621"/>
    <cfRule type="duplicateValues" dxfId="0" priority="324"/>
    <cfRule type="duplicateValues" dxfId="0" priority="27"/>
  </conditionalFormatting>
  <conditionalFormatting sqref="B337">
    <cfRule type="duplicateValues" dxfId="0" priority="620"/>
    <cfRule type="duplicateValues" dxfId="0" priority="323"/>
    <cfRule type="duplicateValues" dxfId="0" priority="26"/>
  </conditionalFormatting>
  <conditionalFormatting sqref="B338">
    <cfRule type="duplicateValues" dxfId="0" priority="619"/>
    <cfRule type="duplicateValues" dxfId="0" priority="322"/>
    <cfRule type="duplicateValues" dxfId="0" priority="25"/>
  </conditionalFormatting>
  <conditionalFormatting sqref="B339">
    <cfRule type="duplicateValues" dxfId="0" priority="618"/>
    <cfRule type="duplicateValues" dxfId="0" priority="321"/>
    <cfRule type="duplicateValues" dxfId="0" priority="24"/>
  </conditionalFormatting>
  <conditionalFormatting sqref="B340">
    <cfRule type="duplicateValues" dxfId="0" priority="617"/>
    <cfRule type="duplicateValues" dxfId="0" priority="320"/>
    <cfRule type="duplicateValues" dxfId="0" priority="23"/>
  </conditionalFormatting>
  <conditionalFormatting sqref="B341">
    <cfRule type="duplicateValues" dxfId="0" priority="616"/>
    <cfRule type="duplicateValues" dxfId="0" priority="319"/>
    <cfRule type="duplicateValues" dxfId="0" priority="22"/>
  </conditionalFormatting>
  <conditionalFormatting sqref="B342">
    <cfRule type="duplicateValues" dxfId="0" priority="615"/>
    <cfRule type="duplicateValues" dxfId="0" priority="318"/>
    <cfRule type="duplicateValues" dxfId="0" priority="21"/>
  </conditionalFormatting>
  <conditionalFormatting sqref="B343">
    <cfRule type="duplicateValues" dxfId="0" priority="614"/>
    <cfRule type="duplicateValues" dxfId="0" priority="317"/>
    <cfRule type="duplicateValues" dxfId="0" priority="20"/>
  </conditionalFormatting>
  <conditionalFormatting sqref="B344">
    <cfRule type="duplicateValues" dxfId="0" priority="613"/>
    <cfRule type="duplicateValues" dxfId="0" priority="316"/>
    <cfRule type="duplicateValues" dxfId="0" priority="19"/>
  </conditionalFormatting>
  <conditionalFormatting sqref="B345">
    <cfRule type="duplicateValues" dxfId="0" priority="612"/>
    <cfRule type="duplicateValues" dxfId="0" priority="315"/>
    <cfRule type="duplicateValues" dxfId="0" priority="18"/>
  </conditionalFormatting>
  <conditionalFormatting sqref="B346">
    <cfRule type="duplicateValues" dxfId="0" priority="611"/>
    <cfRule type="duplicateValues" dxfId="0" priority="314"/>
    <cfRule type="duplicateValues" dxfId="0" priority="17"/>
  </conditionalFormatting>
  <conditionalFormatting sqref="B347">
    <cfRule type="duplicateValues" dxfId="0" priority="610"/>
    <cfRule type="duplicateValues" dxfId="0" priority="313"/>
    <cfRule type="duplicateValues" dxfId="0" priority="16"/>
  </conditionalFormatting>
  <conditionalFormatting sqref="B348">
    <cfRule type="duplicateValues" dxfId="0" priority="609"/>
    <cfRule type="duplicateValues" dxfId="0" priority="312"/>
    <cfRule type="duplicateValues" dxfId="0" priority="15"/>
  </conditionalFormatting>
  <conditionalFormatting sqref="B349">
    <cfRule type="duplicateValues" dxfId="0" priority="608"/>
    <cfRule type="duplicateValues" dxfId="0" priority="311"/>
    <cfRule type="duplicateValues" dxfId="0" priority="14"/>
  </conditionalFormatting>
  <conditionalFormatting sqref="B350">
    <cfRule type="duplicateValues" dxfId="0" priority="607"/>
    <cfRule type="duplicateValues" dxfId="0" priority="310"/>
    <cfRule type="duplicateValues" dxfId="0" priority="13"/>
  </conditionalFormatting>
  <conditionalFormatting sqref="B351">
    <cfRule type="duplicateValues" dxfId="0" priority="606"/>
    <cfRule type="duplicateValues" dxfId="0" priority="309"/>
    <cfRule type="duplicateValues" dxfId="0" priority="12"/>
  </conditionalFormatting>
  <conditionalFormatting sqref="B352">
    <cfRule type="duplicateValues" dxfId="0" priority="605"/>
    <cfRule type="duplicateValues" dxfId="0" priority="308"/>
    <cfRule type="duplicateValues" dxfId="0" priority="11"/>
  </conditionalFormatting>
  <conditionalFormatting sqref="B353">
    <cfRule type="duplicateValues" dxfId="0" priority="604"/>
    <cfRule type="duplicateValues" dxfId="0" priority="307"/>
    <cfRule type="duplicateValues" dxfId="0" priority="10"/>
  </conditionalFormatting>
  <conditionalFormatting sqref="B354">
    <cfRule type="duplicateValues" dxfId="0" priority="603"/>
    <cfRule type="duplicateValues" dxfId="0" priority="306"/>
    <cfRule type="duplicateValues" dxfId="0" priority="9"/>
  </conditionalFormatting>
  <conditionalFormatting sqref="B355">
    <cfRule type="duplicateValues" dxfId="0" priority="602"/>
    <cfRule type="duplicateValues" dxfId="0" priority="305"/>
    <cfRule type="duplicateValues" dxfId="0" priority="8"/>
  </conditionalFormatting>
  <conditionalFormatting sqref="B356">
    <cfRule type="duplicateValues" dxfId="0" priority="601"/>
    <cfRule type="duplicateValues" dxfId="0" priority="304"/>
    <cfRule type="duplicateValues" dxfId="0" priority="7"/>
  </conditionalFormatting>
  <conditionalFormatting sqref="B357">
    <cfRule type="duplicateValues" dxfId="0" priority="600"/>
    <cfRule type="duplicateValues" dxfId="0" priority="303"/>
    <cfRule type="duplicateValues" dxfId="0" priority="6"/>
  </conditionalFormatting>
  <conditionalFormatting sqref="B358">
    <cfRule type="duplicateValues" dxfId="0" priority="599"/>
    <cfRule type="duplicateValues" dxfId="0" priority="302"/>
    <cfRule type="duplicateValues" dxfId="0" priority="5"/>
  </conditionalFormatting>
  <conditionalFormatting sqref="B359">
    <cfRule type="duplicateValues" dxfId="0" priority="598"/>
    <cfRule type="duplicateValues" dxfId="0" priority="301"/>
    <cfRule type="duplicateValues" dxfId="0" priority="4"/>
  </conditionalFormatting>
  <conditionalFormatting sqref="B360">
    <cfRule type="duplicateValues" dxfId="0" priority="597"/>
    <cfRule type="duplicateValues" dxfId="0" priority="300"/>
    <cfRule type="duplicateValues" dxfId="0" priority="3"/>
  </conditionalFormatting>
  <conditionalFormatting sqref="B361">
    <cfRule type="duplicateValues" dxfId="0" priority="596"/>
    <cfRule type="duplicateValues" dxfId="0" priority="299"/>
    <cfRule type="duplicateValues" dxfId="0" priority="2"/>
  </conditionalFormatting>
  <conditionalFormatting sqref="B362">
    <cfRule type="duplicateValues" dxfId="0" priority="595"/>
    <cfRule type="duplicateValues" dxfId="0" priority="298"/>
    <cfRule type="duplicateValues" dxfId="0" priority="1"/>
  </conditionalFormatting>
  <conditionalFormatting sqref="B363">
    <cfRule type="duplicateValues" dxfId="0" priority="1078"/>
    <cfRule type="duplicateValues" dxfId="0" priority="1077"/>
  </conditionalFormatting>
  <conditionalFormatting sqref="B4 B363">
    <cfRule type="duplicateValues" dxfId="0" priority="1076"/>
  </conditionalFormatting>
  <conditionalFormatting sqref="B4 B363:B364">
    <cfRule type="duplicateValues" dxfId="0" priority="107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标价牌</vt:lpstr>
      <vt:lpstr>商业价目表</vt:lpstr>
      <vt:lpstr>商业价目表 (2)</vt:lpstr>
      <vt:lpstr>车位价目表</vt:lpstr>
      <vt:lpstr>车位价目表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余姚市发展与改革局</cp:lastModifiedBy>
  <dcterms:created xsi:type="dcterms:W3CDTF">2006-09-13T11:21:00Z</dcterms:created>
  <cp:lastPrinted>2020-12-16T05:22:00Z</cp:lastPrinted>
  <dcterms:modified xsi:type="dcterms:W3CDTF">2023-07-21T09:19:59Z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EB2BFF443F1141FF819133B5988F1C71</vt:lpwstr>
  </property>
  <property fmtid="{D5CDD505-2E9C-101B-9397-08002B2CF9AE}" pid="4" name="KSOReadingLayout">
    <vt:bool>true</vt:bool>
  </property>
</Properties>
</file>